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pczykm\Desktop\OSK  EGZAMINY\OSK 2022\"/>
    </mc:Choice>
  </mc:AlternateContent>
  <bookViews>
    <workbookView xWindow="0" yWindow="0" windowWidth="19200" windowHeight="731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T522" i="1" l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21" i="1"/>
  <c r="R514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21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498" i="1"/>
  <c r="Q514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498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75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52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29" i="1"/>
  <c r="N445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29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06" i="1"/>
  <c r="N399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06" i="1"/>
  <c r="I399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06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383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60" i="1"/>
  <c r="Q353" i="1"/>
  <c r="Q352" i="1"/>
  <c r="Q351" i="1"/>
  <c r="Q350" i="1"/>
  <c r="Q349" i="1"/>
  <c r="R349" i="1" s="1"/>
  <c r="Q348" i="1"/>
  <c r="R348" i="1" s="1"/>
  <c r="Q347" i="1"/>
  <c r="Q346" i="1"/>
  <c r="Q345" i="1"/>
  <c r="R345" i="1" s="1"/>
  <c r="Q344" i="1"/>
  <c r="R344" i="1" s="1"/>
  <c r="Q343" i="1"/>
  <c r="Q342" i="1"/>
  <c r="Q341" i="1"/>
  <c r="Q340" i="1"/>
  <c r="Q339" i="1"/>
  <c r="Q338" i="1"/>
  <c r="Q337" i="1"/>
  <c r="R337" i="1" s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R341" i="1"/>
  <c r="R353" i="1"/>
  <c r="T337" i="1"/>
  <c r="R338" i="1"/>
  <c r="R339" i="1"/>
  <c r="R340" i="1"/>
  <c r="R342" i="1"/>
  <c r="R343" i="1"/>
  <c r="R346" i="1"/>
  <c r="R347" i="1"/>
  <c r="R350" i="1"/>
  <c r="R351" i="1"/>
  <c r="R352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37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14" i="1"/>
  <c r="Q315" i="1"/>
  <c r="R315" i="1" s="1"/>
  <c r="Q316" i="1"/>
  <c r="Q317" i="1"/>
  <c r="Q318" i="1"/>
  <c r="R318" i="1" s="1"/>
  <c r="Q319" i="1"/>
  <c r="R319" i="1" s="1"/>
  <c r="Q320" i="1"/>
  <c r="Q321" i="1"/>
  <c r="Q322" i="1"/>
  <c r="R322" i="1" s="1"/>
  <c r="Q323" i="1"/>
  <c r="R323" i="1" s="1"/>
  <c r="Q324" i="1"/>
  <c r="Q325" i="1"/>
  <c r="Q326" i="1"/>
  <c r="R326" i="1" s="1"/>
  <c r="Q327" i="1"/>
  <c r="R327" i="1" s="1"/>
  <c r="Q328" i="1"/>
  <c r="Q329" i="1"/>
  <c r="Q330" i="1"/>
  <c r="R330" i="1" s="1"/>
  <c r="Q314" i="1"/>
  <c r="R314" i="1" s="1"/>
  <c r="R316" i="1"/>
  <c r="R317" i="1"/>
  <c r="R320" i="1"/>
  <c r="R321" i="1"/>
  <c r="R324" i="1"/>
  <c r="R325" i="1"/>
  <c r="R328" i="1"/>
  <c r="R329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14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291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68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45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22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199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76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53" i="1"/>
  <c r="Q131" i="1"/>
  <c r="Q132" i="1"/>
  <c r="Q133" i="1"/>
  <c r="Q134" i="1"/>
  <c r="R134" i="1" s="1"/>
  <c r="Q135" i="1"/>
  <c r="Q136" i="1"/>
  <c r="Q137" i="1"/>
  <c r="Q138" i="1"/>
  <c r="R138" i="1" s="1"/>
  <c r="Q139" i="1"/>
  <c r="Q140" i="1"/>
  <c r="Q141" i="1"/>
  <c r="Q142" i="1"/>
  <c r="R142" i="1" s="1"/>
  <c r="Q143" i="1"/>
  <c r="Q144" i="1"/>
  <c r="Q145" i="1"/>
  <c r="Q146" i="1"/>
  <c r="R146" i="1" s="1"/>
  <c r="Q130" i="1"/>
  <c r="R130" i="1" s="1"/>
  <c r="R131" i="1"/>
  <c r="R132" i="1"/>
  <c r="R133" i="1"/>
  <c r="R135" i="1"/>
  <c r="R136" i="1"/>
  <c r="R137" i="1"/>
  <c r="R139" i="1"/>
  <c r="R140" i="1"/>
  <c r="R141" i="1"/>
  <c r="R143" i="1"/>
  <c r="R144" i="1"/>
  <c r="R145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53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30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07" i="1"/>
  <c r="Q108" i="1"/>
  <c r="Q109" i="1"/>
  <c r="Q110" i="1"/>
  <c r="Q111" i="1"/>
  <c r="R111" i="1" s="1"/>
  <c r="Q112" i="1"/>
  <c r="Q113" i="1"/>
  <c r="Q114" i="1"/>
  <c r="Q115" i="1"/>
  <c r="R115" i="1" s="1"/>
  <c r="Q116" i="1"/>
  <c r="Q117" i="1"/>
  <c r="Q118" i="1"/>
  <c r="Q119" i="1"/>
  <c r="R119" i="1" s="1"/>
  <c r="Q120" i="1"/>
  <c r="Q121" i="1"/>
  <c r="Q122" i="1"/>
  <c r="Q123" i="1"/>
  <c r="R123" i="1" s="1"/>
  <c r="Q107" i="1"/>
  <c r="R107" i="1"/>
  <c r="R108" i="1"/>
  <c r="R109" i="1"/>
  <c r="R110" i="1"/>
  <c r="R112" i="1"/>
  <c r="R113" i="1"/>
  <c r="R114" i="1"/>
  <c r="R116" i="1"/>
  <c r="R117" i="1"/>
  <c r="R118" i="1"/>
  <c r="R120" i="1"/>
  <c r="R121" i="1"/>
  <c r="R122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84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07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84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61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38" i="1"/>
  <c r="Q39" i="1"/>
  <c r="Q40" i="1"/>
  <c r="Q41" i="1"/>
  <c r="Q42" i="1"/>
  <c r="R42" i="1" s="1"/>
  <c r="Q43" i="1"/>
  <c r="Q44" i="1"/>
  <c r="Q45" i="1"/>
  <c r="Q46" i="1"/>
  <c r="R46" i="1" s="1"/>
  <c r="Q47" i="1"/>
  <c r="Q48" i="1"/>
  <c r="Q49" i="1"/>
  <c r="Q50" i="1"/>
  <c r="R50" i="1" s="1"/>
  <c r="Q51" i="1"/>
  <c r="Q52" i="1"/>
  <c r="Q53" i="1"/>
  <c r="Q54" i="1"/>
  <c r="R54" i="1" s="1"/>
  <c r="Q38" i="1"/>
  <c r="R39" i="1"/>
  <c r="R40" i="1"/>
  <c r="R41" i="1"/>
  <c r="R43" i="1"/>
  <c r="R44" i="1"/>
  <c r="R45" i="1"/>
  <c r="R47" i="1"/>
  <c r="R48" i="1"/>
  <c r="R49" i="1"/>
  <c r="R51" i="1"/>
  <c r="R52" i="1"/>
  <c r="R53" i="1"/>
  <c r="R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38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39" i="1"/>
  <c r="I38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39" i="1"/>
  <c r="G40" i="1"/>
  <c r="G38" i="1"/>
  <c r="G31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38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15" i="1"/>
  <c r="K31" i="1"/>
  <c r="I31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5" i="1"/>
</calcChain>
</file>

<file path=xl/sharedStrings.xml><?xml version="1.0" encoding="utf-8"?>
<sst xmlns="http://schemas.openxmlformats.org/spreadsheetml/2006/main" count="1037" uniqueCount="88">
  <si>
    <t>STATYSTYKA ZDAWALNOŚCI  W POWIECIE  KARTUSKIM</t>
  </si>
  <si>
    <t>Lp.1  STATYSTYKA ZDAWALNOŚCI  OSK  MICHAŁ</t>
  </si>
  <si>
    <t>Nr ZAŚWIADCZENIA  00122205  -  MICHAŁ ŁAWICKI</t>
  </si>
  <si>
    <t>OKRES</t>
  </si>
  <si>
    <t>PORD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</si>
  <si>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</si>
  <si>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</si>
  <si>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</si>
  <si>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</si>
  <si>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</si>
  <si>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</si>
  <si>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</si>
  <si>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</si>
  <si>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</si>
  <si>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</si>
  <si>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   MIASTO   SUMA</t>
  </si>
  <si>
    <t>KAT. A</t>
  </si>
  <si>
    <t>KAT.A1</t>
  </si>
  <si>
    <t>KAT. A2</t>
  </si>
  <si>
    <t>KAT. AM</t>
  </si>
  <si>
    <t>KAT.B</t>
  </si>
  <si>
    <t>KAT. B1</t>
  </si>
  <si>
    <t>KAT.B+E</t>
  </si>
  <si>
    <t>KAT.C</t>
  </si>
  <si>
    <t>KAT.C+E</t>
  </si>
  <si>
    <t>KAT.D</t>
  </si>
  <si>
    <t>SUMA</t>
  </si>
  <si>
    <t>Lp. 2  STATYSTYKA ZDAWALNOŚCI  OSK  JUSTYNA</t>
  </si>
  <si>
    <t>Nr ZAŚWIADCZENIA  00162205  -  ZYGMUNT  LICA</t>
  </si>
  <si>
    <t>PLAC   MISATO   SUMA</t>
  </si>
  <si>
    <t>Lp.3  STATYSTYKA ZDAWALNOŚCI  OSK  AGATA</t>
  </si>
  <si>
    <t>Nr ZAŚWIADCZENIA  00242205  -  STEFAN LITERSKI</t>
  </si>
  <si>
    <t>Lp.4  STATYSTYKA ZDAWALNOŚCI  OSK   PHILIPP</t>
  </si>
  <si>
    <t>Nr ZAŚWIADCZENIA  00282205  -  EMILLIA PHILIPP</t>
  </si>
  <si>
    <t xml:space="preserve">Lp.5  STATYSTYKA ZDAWALNOŚCI  OSK  </t>
  </si>
  <si>
    <t>Nr ZAŚWIADCZENIA  00302205  -  MAREK KOSZAŁKA</t>
  </si>
  <si>
    <t xml:space="preserve">Lp.6  STATYSTYKA ZDAWALNOŚCI  OSK </t>
  </si>
  <si>
    <t>Nr ZAŚWIADCZENIA  00342205  -  ZYGMUNT W. LEJK</t>
  </si>
  <si>
    <t xml:space="preserve">Lp.7  STATYSTYKA ZDAWALNOŚCI  OSK  </t>
  </si>
  <si>
    <t>Nr ZAŚWIADCZENIA  00362205  -  WOJCIECH PROCHOWSKI</t>
  </si>
  <si>
    <t>Lp.8  STATYSTYKA ZDAWALNOŚCI  OSK AUTOGRYF</t>
  </si>
  <si>
    <t>Nr ZAŚWIADCZENIA  00372205  -  MARIAN MAŃCZAK</t>
  </si>
  <si>
    <t xml:space="preserve">Lp.9  STATYSTYKA ZDAWALNOŚCI  OSK  </t>
  </si>
  <si>
    <t>Nr ZAŚWIADCZENIA  00392205  -  IRENA PHILIPP</t>
  </si>
  <si>
    <t>Nr ZAŚWIADCZENIA  00592205  -  KINGA LEWNA</t>
  </si>
  <si>
    <t>Nr ZAŚWIADCZENIA  000652205  -  MICHAŁ RECLAF</t>
  </si>
  <si>
    <t>Nr ZAŚWIADCZENIA  00672205  -  WIESŁAW TREDER</t>
  </si>
  <si>
    <t xml:space="preserve">ZA I PÓŁROCZE 2022 ROK </t>
  </si>
  <si>
    <t xml:space="preserve">                                                                                                                                                         OD 01.01.2022 r. DO  30.06.2022 r. </t>
  </si>
  <si>
    <t>Lp.10  STATYSTYKA ZDAWALNOŚCI  OSK  JANUSZ CHOSZCZ</t>
  </si>
  <si>
    <t>NR ZŚWIADCZENIA  00452205 - JANUSZ CHOSZCZ</t>
  </si>
  <si>
    <t>Lp.11  STATYSTYKA ZDAWALNOŚCI  OSK  LKD</t>
  </si>
  <si>
    <t>Lp.12  STATYSTYKA ZDAWALNOŚCI  OSK  L-MICHAŁ</t>
  </si>
  <si>
    <t>Nr ZAŚWIADCZENIA  00632205  -  JOANNA ŁAWICKA</t>
  </si>
  <si>
    <t>Lp.13  STATYSTYKA ZDAWALNOŚCI  OSK  START</t>
  </si>
  <si>
    <t xml:space="preserve">Nr ZAŚWIADCZENIA  000642205  -  BARBARA FORMELA </t>
  </si>
  <si>
    <t xml:space="preserve">Lp.14 STATYSTYKA ZDAWALNOŚCI OSK </t>
  </si>
  <si>
    <t>Lp. 15  STATYSTYKA ZDAWALNOŚCI  OSK  SUPRA</t>
  </si>
  <si>
    <t>Lp.16  STATYSTYKA ZDAWALNOŚCI  OSK FORMELA</t>
  </si>
  <si>
    <t>Nr ZAŚWIADCZENIA  00702205  -  DOMINIKA FORMELA</t>
  </si>
  <si>
    <t>Lp.17  STATYSTYKA ZDAWALNOŚCI  OSK  PRYMUS</t>
  </si>
  <si>
    <t>Nr ZAŚWIADCZENIA  00722205  - MICHAŁ  ROPELA</t>
  </si>
  <si>
    <t>Lp.18  STATYSTYKA ZDAWALNOŚCI  OSK    PUZDROWSKI</t>
  </si>
  <si>
    <t>Nr ZAŚWIADCZENIA  007472205    -  MAREK  PUZDROWSKI</t>
  </si>
  <si>
    <t>Lp.19  STATYSTYKA ZDAWALNOŚCI  OSK    LAMAR</t>
  </si>
  <si>
    <t>Nr ZAŚWIADCZENIA  00752205    -  MARCIN  LATARSKI</t>
  </si>
  <si>
    <t xml:space="preserve">Lp.20  STATYSTYKA ZDAWALNOŚCI  OSK  </t>
  </si>
  <si>
    <t>Nr ZAŚWIADCZENIA  00762205  -  ROBERT  JARGIEŁO</t>
  </si>
  <si>
    <t>Lp.21  STATYSTYKA ZDAWALNOŚCI  OSK  BŁASTOWSKI</t>
  </si>
  <si>
    <t>Nr ZAŚWIADCZENIA  00772205  -  BARTOSZ ŁASTOWSKI</t>
  </si>
  <si>
    <t>Lp.22  STATYSTYKA ZDAWALNOŚCI  OSK  DAREK</t>
  </si>
  <si>
    <t>Nr ZAŚWIADCZENIA  00782205  -  DARIUSZ  KROPIDŁOWSKI</t>
  </si>
  <si>
    <t xml:space="preserve">Lp.23  STATYSTYKA ZDAWALNOŚCI  OSK  </t>
  </si>
  <si>
    <t>Nr ZAŚWIADCZENIA  00792205  -  MICHAŁ  WILKOWSKI</t>
  </si>
  <si>
    <t>KAT.C1</t>
  </si>
  <si>
    <t>KAT.C1E</t>
  </si>
  <si>
    <t>KAT.D1</t>
  </si>
  <si>
    <t>KAT.D1E</t>
  </si>
  <si>
    <t>KAT.D+E</t>
  </si>
  <si>
    <t>KAT.T</t>
  </si>
  <si>
    <t>KAT.DE</t>
  </si>
  <si>
    <t>KAT. D1</t>
  </si>
  <si>
    <t>KAT. D1E</t>
  </si>
  <si>
    <t>KAT. DE</t>
  </si>
  <si>
    <t>KAT. T</t>
  </si>
  <si>
    <t>KAT. C1</t>
  </si>
  <si>
    <t>KAT. C1E</t>
  </si>
  <si>
    <t>KAT.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</si>
</sst>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8"/>
      <color indexed="12"/>
      <name val="Calibri"/>
      <family val="2"/>
      <charset val="238"/>
    </font>
    <font>
      <b/>
      <sz val="8"/>
      <color indexed="13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FFFFFF"/>
      <name val="Calibri"/>
      <family val="2"/>
      <charset val="238"/>
    </font>
    <font>
      <b/>
      <sz val="8"/>
      <color rgb="FF969696"/>
      <name val="Calibri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5" fillId="0" borderId="33" xfId="0" applyFont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14" fontId="5" fillId="0" borderId="37" xfId="0" applyNumberFormat="1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8" fillId="0" borderId="37" xfId="0" applyFont="1" applyBorder="1"/>
    <xf numFmtId="0" fontId="9" fillId="0" borderId="37" xfId="0" applyFont="1" applyBorder="1"/>
    <xf numFmtId="0" fontId="10" fillId="4" borderId="37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8" fillId="4" borderId="37" xfId="0" applyFont="1" applyFill="1" applyBorder="1"/>
    <xf numFmtId="0" fontId="8" fillId="0" borderId="37" xfId="0" applyFont="1" applyBorder="1" applyAlignment="1">
      <alignment horizontal="center"/>
    </xf>
    <xf numFmtId="0" fontId="5" fillId="0" borderId="29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4" borderId="19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20" xfId="0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5" fillId="4" borderId="23" xfId="0" applyFont="1" applyFill="1" applyBorder="1" applyAlignment="1">
      <alignment horizont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8" xfId="0" applyFont="1" applyBorder="1" applyAlignment="1">
      <alignment horizont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wrapText="1"/>
    </xf>
    <xf numFmtId="0" fontId="6" fillId="5" borderId="25" xfId="0" applyFont="1" applyFill="1" applyBorder="1" applyAlignment="1">
      <alignment horizontal="center" wrapText="1"/>
    </xf>
    <xf numFmtId="0" fontId="6" fillId="6" borderId="28" xfId="0" applyFont="1" applyFill="1" applyBorder="1" applyAlignment="1">
      <alignment horizontal="center" wrapText="1"/>
    </xf>
    <xf numFmtId="0" fontId="6" fillId="6" borderId="25" xfId="0" applyFont="1" applyFill="1" applyBorder="1" applyAlignment="1">
      <alignment horizontal="center" wrapText="1"/>
    </xf>
    <xf numFmtId="0" fontId="6" fillId="7" borderId="28" xfId="0" applyFont="1" applyFill="1" applyBorder="1" applyAlignment="1">
      <alignment horizontal="center" wrapText="1"/>
    </xf>
    <xf numFmtId="0" fontId="6" fillId="7" borderId="25" xfId="0" applyFont="1" applyFill="1" applyBorder="1" applyAlignment="1">
      <alignment horizontal="center" wrapText="1"/>
    </xf>
    <xf numFmtId="0" fontId="6" fillId="6" borderId="29" xfId="0" applyFont="1" applyFill="1" applyBorder="1" applyAlignment="1">
      <alignment horizontal="center" wrapText="1"/>
    </xf>
    <xf numFmtId="0" fontId="5" fillId="4" borderId="38" xfId="0" applyFont="1" applyFill="1" applyBorder="1" applyAlignment="1">
      <alignment horizontal="center" wrapText="1"/>
    </xf>
    <xf numFmtId="0" fontId="5" fillId="4" borderId="39" xfId="0" applyFont="1" applyFill="1" applyBorder="1" applyAlignment="1">
      <alignment horizontal="center" wrapText="1"/>
    </xf>
    <xf numFmtId="0" fontId="5" fillId="4" borderId="27" xfId="0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/>
    </xf>
    <xf numFmtId="0" fontId="2" fillId="2" borderId="2" xfId="1" applyNumberFormat="1" applyFont="1" applyFill="1" applyBorder="1" applyAlignment="1">
      <alignment horizontal="center"/>
    </xf>
    <xf numFmtId="0" fontId="2" fillId="2" borderId="3" xfId="1" applyNumberFormat="1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center"/>
    </xf>
    <xf numFmtId="0" fontId="2" fillId="2" borderId="5" xfId="1" applyNumberFormat="1" applyFont="1" applyFill="1" applyBorder="1" applyAlignment="1">
      <alignment horizontal="center"/>
    </xf>
    <xf numFmtId="0" fontId="2" fillId="2" borderId="6" xfId="1" applyNumberFormat="1" applyFont="1" applyFill="1" applyBorder="1" applyAlignment="1">
      <alignment horizontal="left"/>
    </xf>
    <xf numFmtId="0" fontId="2" fillId="2" borderId="7" xfId="1" applyNumberFormat="1" applyFont="1" applyFill="1" applyBorder="1" applyAlignment="1">
      <alignment horizontal="left"/>
    </xf>
    <xf numFmtId="0" fontId="2" fillId="2" borderId="8" xfId="1" applyNumberFormat="1" applyFont="1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/>
    </xf>
    <xf numFmtId="0" fontId="3" fillId="2" borderId="2" xfId="1" applyNumberFormat="1" applyFont="1" applyFill="1" applyBorder="1" applyAlignment="1">
      <alignment horizontal="left"/>
    </xf>
    <xf numFmtId="1" fontId="3" fillId="2" borderId="10" xfId="1" applyNumberFormat="1" applyFont="1" applyFill="1" applyBorder="1" applyAlignment="1">
      <alignment horizontal="left"/>
    </xf>
    <xf numFmtId="1" fontId="3" fillId="2" borderId="11" xfId="1" applyNumberFormat="1" applyFont="1" applyFill="1" applyBorder="1" applyAlignment="1">
      <alignment horizontal="left"/>
    </xf>
    <xf numFmtId="1" fontId="4" fillId="3" borderId="12" xfId="1" applyNumberFormat="1" applyFont="1" applyFill="1" applyBorder="1" applyAlignment="1">
      <alignment horizontal="left"/>
    </xf>
    <xf numFmtId="1" fontId="4" fillId="3" borderId="13" xfId="1" applyNumberFormat="1" applyFont="1" applyFill="1" applyBorder="1" applyAlignment="1">
      <alignment horizontal="left"/>
    </xf>
    <xf numFmtId="1" fontId="4" fillId="3" borderId="14" xfId="1" applyNumberFormat="1" applyFont="1" applyFill="1" applyBorder="1" applyAlignment="1">
      <alignment horizontal="left"/>
    </xf>
    <xf numFmtId="1" fontId="4" fillId="3" borderId="15" xfId="1" applyNumberFormat="1" applyFont="1" applyFill="1" applyBorder="1" applyAlignment="1">
      <alignment horizontal="left"/>
    </xf>
    <xf numFmtId="1" fontId="4" fillId="3" borderId="0" xfId="1" applyNumberFormat="1" applyFont="1" applyFill="1" applyBorder="1" applyAlignment="1">
      <alignment horizontal="left"/>
    </xf>
    <xf numFmtId="1" fontId="4" fillId="3" borderId="16" xfId="1" applyNumberFormat="1" applyFont="1" applyFill="1" applyBorder="1" applyAlignment="1">
      <alignment horizontal="left"/>
    </xf>
    <xf numFmtId="1" fontId="4" fillId="3" borderId="17" xfId="1" applyNumberFormat="1" applyFont="1" applyFill="1" applyBorder="1" applyAlignment="1">
      <alignment horizontal="left"/>
    </xf>
    <xf numFmtId="1" fontId="4" fillId="3" borderId="7" xfId="1" applyNumberFormat="1" applyFont="1" applyFill="1" applyBorder="1" applyAlignment="1">
      <alignment horizontal="left"/>
    </xf>
    <xf numFmtId="1" fontId="4" fillId="3" borderId="18" xfId="1" applyNumberFormat="1" applyFont="1" applyFill="1" applyBorder="1" applyAlignment="1">
      <alignment horizontal="left"/>
    </xf>
    <xf numFmtId="9" fontId="6" fillId="7" borderId="37" xfId="2" applyFont="1" applyFill="1" applyBorder="1" applyAlignment="1">
      <alignment horizontal="center" vertical="center" wrapText="1"/>
    </xf>
    <xf numFmtId="10" fontId="6" fillId="7" borderId="37" xfId="2" applyNumberFormat="1" applyFont="1" applyFill="1" applyBorder="1" applyAlignment="1">
      <alignment horizontal="center" vertical="center" wrapText="1"/>
    </xf>
    <xf numFmtId="10" fontId="6" fillId="6" borderId="37" xfId="2" applyNumberFormat="1" applyFont="1" applyFill="1" applyBorder="1" applyAlignment="1">
      <alignment horizontal="center" vertical="center" wrapText="1"/>
    </xf>
    <xf numFmtId="10" fontId="6" fillId="5" borderId="37" xfId="2" applyNumberFormat="1" applyFont="1" applyFill="1" applyBorder="1" applyAlignment="1">
      <alignment horizontal="center" vertical="center" wrapText="1"/>
    </xf>
    <xf numFmtId="164" fontId="6" fillId="6" borderId="33" xfId="2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7"/>
  <sheetViews>
    <sheetView tabSelected="1" topLeftCell="A2" zoomScale="112" zoomScaleNormal="112" workbookViewId="0">
      <selection activeCell="T521" sqref="T521:T537"/>
    </sheetView>
  </sheetViews>
  <sheetFormatPr defaultRowHeight="14"/>
  <cols>
    <col min="1" max="1" width="7.5" customWidth="1"/>
    <col min="2" max="2" width="8.33203125" customWidth="1"/>
    <col min="3" max="3" width="9" hidden="1" customWidth="1"/>
    <col min="4" max="4" width="5.75" customWidth="1"/>
    <col min="5" max="5" width="5.58203125" customWidth="1"/>
    <col min="6" max="6" width="5.33203125" customWidth="1"/>
    <col min="7" max="7" width="5.6640625" customWidth="1"/>
    <col min="8" max="8" width="5.58203125" customWidth="1"/>
    <col min="9" max="9" width="5.25" customWidth="1"/>
    <col min="10" max="10" width="6.1640625" customWidth="1"/>
    <col min="11" max="11" width="5.5" customWidth="1"/>
    <col min="12" max="12" width="5.75" customWidth="1"/>
    <col min="13" max="13" width="5.33203125" customWidth="1"/>
    <col min="14" max="14" width="5.25" customWidth="1"/>
    <col min="15" max="15" width="4.9140625" customWidth="1"/>
    <col min="16" max="16" width="5" customWidth="1"/>
    <col min="17" max="17" width="5.08203125" customWidth="1"/>
    <col min="18" max="18" width="5.25" customWidth="1"/>
    <col min="19" max="19" width="5.83203125" customWidth="1"/>
    <col min="20" max="20" width="5.1640625" customWidth="1"/>
  </cols>
  <sheetData>
    <row r="1" spans="1:20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8"/>
    </row>
    <row r="2" spans="1:20">
      <c r="A2" s="59" t="s">
        <v>47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</row>
    <row r="3" spans="1:20" ht="13.5" customHeight="1" thickBot="1">
      <c r="A3" s="62" t="s">
        <v>48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4"/>
    </row>
    <row r="4" spans="1:20" ht="14.5" hidden="1" thickBot="1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hidden="1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ht="1" hidden="1" customHeight="1" thickBot="1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</row>
    <row r="7" spans="1:20" ht="14.5" hidden="1" thickBot="1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4"/>
    </row>
    <row r="8" spans="1:20" ht="14.5" hidden="1" thickBot="1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7"/>
    </row>
    <row r="9" spans="1:20">
      <c r="A9" s="27" t="s">
        <v>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9"/>
    </row>
    <row r="10" spans="1:20">
      <c r="A10" s="30" t="s">
        <v>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2"/>
    </row>
    <row r="11" spans="1:20">
      <c r="A11" s="21" t="s">
        <v>3</v>
      </c>
      <c r="B11" s="23"/>
      <c r="C11" s="33" t="s">
        <v>4</v>
      </c>
      <c r="D11" s="34"/>
      <c r="E11" s="39" t="s">
        <v>5</v>
      </c>
      <c r="F11" s="22"/>
      <c r="G11" s="22"/>
      <c r="H11" s="22"/>
      <c r="I11" s="22"/>
      <c r="J11" s="22"/>
      <c r="K11" s="23"/>
      <c r="L11" s="39" t="s">
        <v>6</v>
      </c>
      <c r="M11" s="22"/>
      <c r="N11" s="22"/>
      <c r="O11" s="22"/>
      <c r="P11" s="22"/>
      <c r="Q11" s="22"/>
      <c r="R11" s="22"/>
      <c r="S11" s="22"/>
      <c r="T11" s="23"/>
    </row>
    <row r="12" spans="1:20">
      <c r="A12" s="40" t="s">
        <v>7</v>
      </c>
      <c r="B12" s="42" t="s">
        <v>8</v>
      </c>
      <c r="C12" s="35"/>
      <c r="D12" s="36"/>
      <c r="E12" s="44" t="s">
        <v>9</v>
      </c>
      <c r="F12" s="46" t="s">
        <v>10</v>
      </c>
      <c r="G12" s="47"/>
      <c r="H12" s="48" t="s">
        <v>11</v>
      </c>
      <c r="I12" s="49"/>
      <c r="J12" s="50" t="s">
        <v>12</v>
      </c>
      <c r="K12" s="51"/>
      <c r="L12" s="44" t="s">
        <v>9</v>
      </c>
      <c r="M12" s="46" t="s">
        <v>10</v>
      </c>
      <c r="N12" s="47"/>
      <c r="O12" s="48" t="s">
        <v>11</v>
      </c>
      <c r="P12" s="52"/>
      <c r="Q12" s="52"/>
      <c r="R12" s="49"/>
      <c r="S12" s="50" t="s">
        <v>12</v>
      </c>
      <c r="T12" s="51"/>
    </row>
    <row r="13" spans="1:20">
      <c r="A13" s="41"/>
      <c r="B13" s="43"/>
      <c r="C13" s="37"/>
      <c r="D13" s="38"/>
      <c r="E13" s="45"/>
      <c r="F13" s="1" t="s">
        <v>13</v>
      </c>
      <c r="G13" s="2" t="s">
        <v>14</v>
      </c>
      <c r="H13" s="1" t="s">
        <v>13</v>
      </c>
      <c r="I13" s="3" t="s">
        <v>14</v>
      </c>
      <c r="J13" s="4" t="s">
        <v>9</v>
      </c>
      <c r="K13" s="5" t="s">
        <v>14</v>
      </c>
      <c r="L13" s="45"/>
      <c r="M13" s="1" t="s">
        <v>13</v>
      </c>
      <c r="N13" s="2" t="s">
        <v>14</v>
      </c>
      <c r="O13" s="39" t="s">
        <v>15</v>
      </c>
      <c r="P13" s="22"/>
      <c r="Q13" s="23"/>
      <c r="R13" s="3" t="s">
        <v>14</v>
      </c>
      <c r="S13" s="4" t="s">
        <v>9</v>
      </c>
      <c r="T13" s="5" t="s">
        <v>14</v>
      </c>
    </row>
    <row r="14" spans="1:20" hidden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3"/>
    </row>
    <row r="15" spans="1:20">
      <c r="A15" s="6">
        <v>44562</v>
      </c>
      <c r="B15" s="6">
        <v>44742</v>
      </c>
      <c r="C15" s="7"/>
      <c r="D15" s="7" t="s">
        <v>16</v>
      </c>
      <c r="E15" s="8">
        <v>8</v>
      </c>
      <c r="F15" s="9">
        <v>8</v>
      </c>
      <c r="G15" s="81">
        <f>IFERROR(F15/E15,0)</f>
        <v>1</v>
      </c>
      <c r="H15" s="9">
        <v>0</v>
      </c>
      <c r="I15" s="80">
        <f>IFERROR(H15/E15,0)</f>
        <v>0</v>
      </c>
      <c r="J15" s="10">
        <v>0</v>
      </c>
      <c r="K15" s="79">
        <f>IFERROR(J15/E15,0)</f>
        <v>0</v>
      </c>
      <c r="L15" s="8">
        <v>68</v>
      </c>
      <c r="M15" s="9">
        <v>36</v>
      </c>
      <c r="N15" s="81">
        <f>IFERROR(M15/L15,0)</f>
        <v>0.52941176470588236</v>
      </c>
      <c r="O15" s="9">
        <v>16</v>
      </c>
      <c r="P15" s="9">
        <v>16</v>
      </c>
      <c r="Q15" s="9">
        <f>SUM(O15,P15)</f>
        <v>32</v>
      </c>
      <c r="R15" s="80">
        <f>IFERROR(Q15/L15,0)</f>
        <v>0.47058823529411764</v>
      </c>
      <c r="S15" s="9">
        <v>0</v>
      </c>
      <c r="T15" s="79">
        <f>IFERROR(S15/L15,0)</f>
        <v>0</v>
      </c>
    </row>
    <row r="16" spans="1:20">
      <c r="A16" s="11"/>
      <c r="B16" s="11"/>
      <c r="C16" s="11"/>
      <c r="D16" s="12" t="s">
        <v>17</v>
      </c>
      <c r="E16" s="13">
        <v>24</v>
      </c>
      <c r="F16" s="14">
        <v>10</v>
      </c>
      <c r="G16" s="81">
        <f t="shared" ref="G16:G31" si="0">IFERROR(F16/E16,0)</f>
        <v>0.41666666666666669</v>
      </c>
      <c r="H16" s="14">
        <v>6</v>
      </c>
      <c r="I16" s="80">
        <f t="shared" ref="I16:I31" si="1">IFERROR(H16/E16,0)</f>
        <v>0.25</v>
      </c>
      <c r="J16" s="14">
        <v>8</v>
      </c>
      <c r="K16" s="79">
        <f t="shared" ref="K16:K31" si="2">IFERROR(J16/E16,0)</f>
        <v>0.33333333333333331</v>
      </c>
      <c r="L16" s="13">
        <v>18</v>
      </c>
      <c r="M16" s="14">
        <v>4</v>
      </c>
      <c r="N16" s="81">
        <f t="shared" ref="N16:N31" si="3">IFERROR(M16/L16,0)</f>
        <v>0.22222222222222221</v>
      </c>
      <c r="O16" s="14">
        <v>8</v>
      </c>
      <c r="P16" s="14">
        <v>6</v>
      </c>
      <c r="Q16" s="9">
        <f t="shared" ref="Q16:Q31" si="4">SUM(O16,P16)</f>
        <v>14</v>
      </c>
      <c r="R16" s="80">
        <f t="shared" ref="R16:R31" si="5">IFERROR(Q16/L16,0)</f>
        <v>0.77777777777777779</v>
      </c>
      <c r="S16" s="14">
        <v>0</v>
      </c>
      <c r="T16" s="79">
        <f t="shared" ref="T16:T31" si="6">IFERROR(S16/L16,0)</f>
        <v>0</v>
      </c>
    </row>
    <row r="17" spans="1:20">
      <c r="A17" s="7"/>
      <c r="B17" s="7"/>
      <c r="C17" s="7"/>
      <c r="D17" s="7" t="s">
        <v>18</v>
      </c>
      <c r="E17" s="8">
        <v>4</v>
      </c>
      <c r="F17" s="9">
        <v>0</v>
      </c>
      <c r="G17" s="81">
        <f t="shared" si="0"/>
        <v>0</v>
      </c>
      <c r="H17" s="9">
        <v>0</v>
      </c>
      <c r="I17" s="80">
        <f t="shared" si="1"/>
        <v>0</v>
      </c>
      <c r="J17" s="9">
        <v>4</v>
      </c>
      <c r="K17" s="79">
        <f t="shared" si="2"/>
        <v>1</v>
      </c>
      <c r="L17" s="8">
        <v>13</v>
      </c>
      <c r="M17" s="9">
        <v>6</v>
      </c>
      <c r="N17" s="81">
        <f t="shared" si="3"/>
        <v>0.46153846153846156</v>
      </c>
      <c r="O17" s="9">
        <v>6</v>
      </c>
      <c r="P17" s="9">
        <v>0</v>
      </c>
      <c r="Q17" s="9">
        <f t="shared" si="4"/>
        <v>6</v>
      </c>
      <c r="R17" s="80">
        <f t="shared" si="5"/>
        <v>0.46153846153846156</v>
      </c>
      <c r="S17" s="9">
        <v>0</v>
      </c>
      <c r="T17" s="79">
        <f t="shared" si="6"/>
        <v>0</v>
      </c>
    </row>
    <row r="18" spans="1:20">
      <c r="A18" s="7"/>
      <c r="B18" s="7"/>
      <c r="C18" s="7"/>
      <c r="D18" s="7" t="s">
        <v>19</v>
      </c>
      <c r="E18" s="8">
        <v>40</v>
      </c>
      <c r="F18" s="9">
        <v>16</v>
      </c>
      <c r="G18" s="81">
        <f t="shared" si="0"/>
        <v>0.4</v>
      </c>
      <c r="H18" s="9">
        <v>20</v>
      </c>
      <c r="I18" s="80">
        <f t="shared" si="1"/>
        <v>0.5</v>
      </c>
      <c r="J18" s="9">
        <v>4</v>
      </c>
      <c r="K18" s="79">
        <f t="shared" si="2"/>
        <v>0.1</v>
      </c>
      <c r="L18" s="8">
        <v>88</v>
      </c>
      <c r="M18" s="9">
        <v>70</v>
      </c>
      <c r="N18" s="81">
        <f t="shared" si="3"/>
        <v>0.79545454545454541</v>
      </c>
      <c r="O18" s="9">
        <v>4</v>
      </c>
      <c r="P18" s="9">
        <v>0</v>
      </c>
      <c r="Q18" s="9">
        <f t="shared" si="4"/>
        <v>4</v>
      </c>
      <c r="R18" s="80">
        <f t="shared" si="5"/>
        <v>4.5454545454545456E-2</v>
      </c>
      <c r="S18" s="9">
        <v>14</v>
      </c>
      <c r="T18" s="79">
        <f t="shared" si="6"/>
        <v>0.15909090909090909</v>
      </c>
    </row>
    <row r="19" spans="1:20">
      <c r="A19" s="7"/>
      <c r="B19" s="7"/>
      <c r="C19" s="7"/>
      <c r="D19" s="7" t="s">
        <v>20</v>
      </c>
      <c r="E19" s="8">
        <v>721</v>
      </c>
      <c r="F19" s="9">
        <v>330</v>
      </c>
      <c r="G19" s="81">
        <f t="shared" si="0"/>
        <v>0.4576976421636616</v>
      </c>
      <c r="H19" s="9">
        <v>325</v>
      </c>
      <c r="I19" s="80">
        <f t="shared" si="1"/>
        <v>0.45076282940360612</v>
      </c>
      <c r="J19" s="9">
        <v>66</v>
      </c>
      <c r="K19" s="79">
        <f t="shared" si="2"/>
        <v>9.1539528432732317E-2</v>
      </c>
      <c r="L19" s="8">
        <v>1598</v>
      </c>
      <c r="M19" s="9">
        <v>305</v>
      </c>
      <c r="N19" s="81">
        <f t="shared" si="3"/>
        <v>0.19086357947434293</v>
      </c>
      <c r="O19" s="9">
        <v>492</v>
      </c>
      <c r="P19" s="9">
        <v>741</v>
      </c>
      <c r="Q19" s="9">
        <f t="shared" si="4"/>
        <v>1233</v>
      </c>
      <c r="R19" s="80">
        <f t="shared" si="5"/>
        <v>0.7715894868585732</v>
      </c>
      <c r="S19" s="9">
        <v>60</v>
      </c>
      <c r="T19" s="79">
        <f t="shared" si="6"/>
        <v>3.7546933667083858E-2</v>
      </c>
    </row>
    <row r="20" spans="1:20">
      <c r="A20" s="7"/>
      <c r="B20" s="7"/>
      <c r="C20" s="7"/>
      <c r="D20" s="7" t="s">
        <v>21</v>
      </c>
      <c r="E20" s="8">
        <v>4</v>
      </c>
      <c r="F20" s="9">
        <v>4</v>
      </c>
      <c r="G20" s="81">
        <f t="shared" si="0"/>
        <v>1</v>
      </c>
      <c r="H20" s="9">
        <v>0</v>
      </c>
      <c r="I20" s="80">
        <f t="shared" si="1"/>
        <v>0</v>
      </c>
      <c r="J20" s="9">
        <v>0</v>
      </c>
      <c r="K20" s="79">
        <f t="shared" si="2"/>
        <v>0</v>
      </c>
      <c r="L20" s="8">
        <v>10</v>
      </c>
      <c r="M20" s="9">
        <v>2</v>
      </c>
      <c r="N20" s="81">
        <f t="shared" si="3"/>
        <v>0.2</v>
      </c>
      <c r="O20" s="9">
        <v>2</v>
      </c>
      <c r="P20" s="9">
        <v>6</v>
      </c>
      <c r="Q20" s="9">
        <f t="shared" si="4"/>
        <v>8</v>
      </c>
      <c r="R20" s="80">
        <f t="shared" si="5"/>
        <v>0.8</v>
      </c>
      <c r="S20" s="9">
        <v>0</v>
      </c>
      <c r="T20" s="79">
        <f t="shared" si="6"/>
        <v>0</v>
      </c>
    </row>
    <row r="21" spans="1:20">
      <c r="A21" s="7"/>
      <c r="B21" s="7"/>
      <c r="C21" s="7"/>
      <c r="D21" s="7" t="s">
        <v>22</v>
      </c>
      <c r="E21" s="8">
        <v>0</v>
      </c>
      <c r="F21" s="9">
        <v>0</v>
      </c>
      <c r="G21" s="81">
        <f t="shared" si="0"/>
        <v>0</v>
      </c>
      <c r="H21" s="9">
        <v>0</v>
      </c>
      <c r="I21" s="80">
        <f t="shared" si="1"/>
        <v>0</v>
      </c>
      <c r="J21" s="9">
        <v>0</v>
      </c>
      <c r="K21" s="79">
        <f t="shared" si="2"/>
        <v>0</v>
      </c>
      <c r="L21" s="8">
        <v>151</v>
      </c>
      <c r="M21" s="9">
        <v>73</v>
      </c>
      <c r="N21" s="81">
        <f t="shared" si="3"/>
        <v>0.48344370860927155</v>
      </c>
      <c r="O21" s="9">
        <v>38</v>
      </c>
      <c r="P21" s="9">
        <v>38</v>
      </c>
      <c r="Q21" s="9">
        <f t="shared" si="4"/>
        <v>76</v>
      </c>
      <c r="R21" s="80">
        <f t="shared" si="5"/>
        <v>0.50331125827814571</v>
      </c>
      <c r="S21" s="9">
        <v>2</v>
      </c>
      <c r="T21" s="79">
        <f t="shared" si="6"/>
        <v>1.3245033112582781E-2</v>
      </c>
    </row>
    <row r="22" spans="1:20">
      <c r="A22" s="7"/>
      <c r="B22" s="7"/>
      <c r="C22" s="7"/>
      <c r="D22" s="7" t="s">
        <v>23</v>
      </c>
      <c r="E22" s="8">
        <v>20</v>
      </c>
      <c r="F22" s="9">
        <v>6</v>
      </c>
      <c r="G22" s="81">
        <f t="shared" si="0"/>
        <v>0.3</v>
      </c>
      <c r="H22" s="9">
        <v>12</v>
      </c>
      <c r="I22" s="80">
        <f t="shared" si="1"/>
        <v>0.6</v>
      </c>
      <c r="J22" s="9">
        <v>2</v>
      </c>
      <c r="K22" s="79">
        <f t="shared" si="2"/>
        <v>0.1</v>
      </c>
      <c r="L22" s="8">
        <v>94</v>
      </c>
      <c r="M22" s="9">
        <v>50</v>
      </c>
      <c r="N22" s="81">
        <f t="shared" si="3"/>
        <v>0.53191489361702127</v>
      </c>
      <c r="O22" s="9">
        <v>14</v>
      </c>
      <c r="P22" s="9">
        <v>30</v>
      </c>
      <c r="Q22" s="9">
        <f t="shared" si="4"/>
        <v>44</v>
      </c>
      <c r="R22" s="80">
        <f t="shared" si="5"/>
        <v>0.46808510638297873</v>
      </c>
      <c r="S22" s="9">
        <v>0</v>
      </c>
      <c r="T22" s="79">
        <f t="shared" si="6"/>
        <v>0</v>
      </c>
    </row>
    <row r="23" spans="1:20">
      <c r="A23" s="7"/>
      <c r="B23" s="7"/>
      <c r="C23" s="7"/>
      <c r="D23" s="7" t="s">
        <v>74</v>
      </c>
      <c r="E23" s="8">
        <v>0</v>
      </c>
      <c r="F23" s="9">
        <v>0</v>
      </c>
      <c r="G23" s="81">
        <f t="shared" si="0"/>
        <v>0</v>
      </c>
      <c r="H23" s="9">
        <v>0</v>
      </c>
      <c r="I23" s="80">
        <f t="shared" si="1"/>
        <v>0</v>
      </c>
      <c r="J23" s="9">
        <v>0</v>
      </c>
      <c r="K23" s="79">
        <f t="shared" si="2"/>
        <v>0</v>
      </c>
      <c r="L23" s="8">
        <v>0</v>
      </c>
      <c r="M23" s="9">
        <v>0</v>
      </c>
      <c r="N23" s="81">
        <f t="shared" si="3"/>
        <v>0</v>
      </c>
      <c r="O23" s="9">
        <v>0</v>
      </c>
      <c r="P23" s="9">
        <v>0</v>
      </c>
      <c r="Q23" s="9">
        <f t="shared" si="4"/>
        <v>0</v>
      </c>
      <c r="R23" s="80">
        <f t="shared" si="5"/>
        <v>0</v>
      </c>
      <c r="S23" s="9">
        <v>0</v>
      </c>
      <c r="T23" s="79">
        <f t="shared" si="6"/>
        <v>0</v>
      </c>
    </row>
    <row r="24" spans="1:20">
      <c r="A24" s="7"/>
      <c r="B24" s="7"/>
      <c r="C24" s="7"/>
      <c r="D24" s="7" t="s">
        <v>24</v>
      </c>
      <c r="E24" s="8">
        <v>0</v>
      </c>
      <c r="F24" s="9">
        <v>0</v>
      </c>
      <c r="G24" s="81">
        <f t="shared" si="0"/>
        <v>0</v>
      </c>
      <c r="H24" s="9">
        <v>0</v>
      </c>
      <c r="I24" s="80">
        <f t="shared" si="1"/>
        <v>0</v>
      </c>
      <c r="J24" s="9">
        <v>0</v>
      </c>
      <c r="K24" s="79">
        <f t="shared" si="2"/>
        <v>0</v>
      </c>
      <c r="L24" s="8">
        <v>163</v>
      </c>
      <c r="M24" s="9">
        <v>88</v>
      </c>
      <c r="N24" s="81">
        <f t="shared" si="3"/>
        <v>0.53987730061349692</v>
      </c>
      <c r="O24" s="9">
        <v>53</v>
      </c>
      <c r="P24" s="9">
        <v>18</v>
      </c>
      <c r="Q24" s="9">
        <f t="shared" si="4"/>
        <v>71</v>
      </c>
      <c r="R24" s="80">
        <f t="shared" si="5"/>
        <v>0.43558282208588955</v>
      </c>
      <c r="S24" s="9">
        <v>4</v>
      </c>
      <c r="T24" s="79">
        <f t="shared" si="6"/>
        <v>2.4539877300613498E-2</v>
      </c>
    </row>
    <row r="25" spans="1:20">
      <c r="A25" s="7"/>
      <c r="B25" s="7"/>
      <c r="C25" s="7"/>
      <c r="D25" s="7" t="s">
        <v>75</v>
      </c>
      <c r="E25" s="8">
        <v>0</v>
      </c>
      <c r="F25" s="9">
        <v>0</v>
      </c>
      <c r="G25" s="81">
        <f t="shared" si="0"/>
        <v>0</v>
      </c>
      <c r="H25" s="9">
        <v>0</v>
      </c>
      <c r="I25" s="80">
        <f t="shared" si="1"/>
        <v>0</v>
      </c>
      <c r="J25" s="9">
        <v>0</v>
      </c>
      <c r="K25" s="79">
        <f t="shared" si="2"/>
        <v>0</v>
      </c>
      <c r="L25" s="8">
        <v>0</v>
      </c>
      <c r="M25" s="9">
        <v>0</v>
      </c>
      <c r="N25" s="81">
        <f t="shared" si="3"/>
        <v>0</v>
      </c>
      <c r="O25" s="9">
        <v>0</v>
      </c>
      <c r="P25" s="9">
        <v>0</v>
      </c>
      <c r="Q25" s="9">
        <f t="shared" si="4"/>
        <v>0</v>
      </c>
      <c r="R25" s="80">
        <f t="shared" si="5"/>
        <v>0</v>
      </c>
      <c r="S25" s="9">
        <v>0</v>
      </c>
      <c r="T25" s="79">
        <f t="shared" si="6"/>
        <v>0</v>
      </c>
    </row>
    <row r="26" spans="1:20">
      <c r="A26" s="7"/>
      <c r="B26" s="7"/>
      <c r="C26" s="7"/>
      <c r="D26" s="7" t="s">
        <v>25</v>
      </c>
      <c r="E26" s="8">
        <v>0</v>
      </c>
      <c r="F26" s="9">
        <v>0</v>
      </c>
      <c r="G26" s="81">
        <f t="shared" si="0"/>
        <v>0</v>
      </c>
      <c r="H26" s="9">
        <v>0</v>
      </c>
      <c r="I26" s="80">
        <f t="shared" si="1"/>
        <v>0</v>
      </c>
      <c r="J26" s="9">
        <v>0</v>
      </c>
      <c r="K26" s="79">
        <f t="shared" si="2"/>
        <v>0</v>
      </c>
      <c r="L26" s="8">
        <v>29</v>
      </c>
      <c r="M26" s="9">
        <v>14</v>
      </c>
      <c r="N26" s="81">
        <f t="shared" si="3"/>
        <v>0.48275862068965519</v>
      </c>
      <c r="O26" s="9">
        <v>4</v>
      </c>
      <c r="P26" s="9">
        <v>11</v>
      </c>
      <c r="Q26" s="9">
        <f t="shared" si="4"/>
        <v>15</v>
      </c>
      <c r="R26" s="80">
        <f t="shared" si="5"/>
        <v>0.51724137931034486</v>
      </c>
      <c r="S26" s="9">
        <v>0</v>
      </c>
      <c r="T26" s="79">
        <f t="shared" si="6"/>
        <v>0</v>
      </c>
    </row>
    <row r="27" spans="1:20">
      <c r="A27" s="18"/>
      <c r="B27" s="18"/>
      <c r="C27" s="18"/>
      <c r="D27" s="19" t="s">
        <v>76</v>
      </c>
      <c r="E27" s="20">
        <v>0</v>
      </c>
      <c r="F27" s="15">
        <v>0</v>
      </c>
      <c r="G27" s="81">
        <f t="shared" si="0"/>
        <v>0</v>
      </c>
      <c r="H27" s="15">
        <v>0</v>
      </c>
      <c r="I27" s="80">
        <f t="shared" si="1"/>
        <v>0</v>
      </c>
      <c r="J27" s="15">
        <v>0</v>
      </c>
      <c r="K27" s="79">
        <f t="shared" si="2"/>
        <v>0</v>
      </c>
      <c r="L27" s="20">
        <v>0</v>
      </c>
      <c r="M27" s="15">
        <v>0</v>
      </c>
      <c r="N27" s="81">
        <f t="shared" si="3"/>
        <v>0</v>
      </c>
      <c r="O27" s="15">
        <v>0</v>
      </c>
      <c r="P27" s="15">
        <v>0</v>
      </c>
      <c r="Q27" s="9">
        <f t="shared" si="4"/>
        <v>0</v>
      </c>
      <c r="R27" s="80">
        <f t="shared" si="5"/>
        <v>0</v>
      </c>
      <c r="S27" s="15">
        <v>0</v>
      </c>
      <c r="T27" s="79">
        <f t="shared" si="6"/>
        <v>0</v>
      </c>
    </row>
    <row r="28" spans="1:20">
      <c r="A28" s="18"/>
      <c r="B28" s="18"/>
      <c r="C28" s="18"/>
      <c r="D28" s="19" t="s">
        <v>77</v>
      </c>
      <c r="E28" s="20">
        <v>0</v>
      </c>
      <c r="F28" s="15">
        <v>0</v>
      </c>
      <c r="G28" s="81">
        <f t="shared" si="0"/>
        <v>0</v>
      </c>
      <c r="H28" s="15">
        <v>0</v>
      </c>
      <c r="I28" s="80">
        <f t="shared" si="1"/>
        <v>0</v>
      </c>
      <c r="J28" s="15">
        <v>0</v>
      </c>
      <c r="K28" s="79">
        <f t="shared" si="2"/>
        <v>0</v>
      </c>
      <c r="L28" s="20">
        <v>0</v>
      </c>
      <c r="M28" s="15">
        <v>0</v>
      </c>
      <c r="N28" s="81">
        <f t="shared" si="3"/>
        <v>0</v>
      </c>
      <c r="O28" s="15">
        <v>0</v>
      </c>
      <c r="P28" s="15">
        <v>0</v>
      </c>
      <c r="Q28" s="9">
        <f t="shared" si="4"/>
        <v>0</v>
      </c>
      <c r="R28" s="80">
        <f t="shared" si="5"/>
        <v>0</v>
      </c>
      <c r="S28" s="15">
        <v>0</v>
      </c>
      <c r="T28" s="79">
        <f t="shared" si="6"/>
        <v>0</v>
      </c>
    </row>
    <row r="29" spans="1:20">
      <c r="A29" s="18"/>
      <c r="B29" s="18"/>
      <c r="C29" s="18"/>
      <c r="D29" s="19" t="s">
        <v>78</v>
      </c>
      <c r="E29" s="20">
        <v>0</v>
      </c>
      <c r="F29" s="15">
        <v>0</v>
      </c>
      <c r="G29" s="81">
        <f t="shared" si="0"/>
        <v>0</v>
      </c>
      <c r="H29" s="15">
        <v>0</v>
      </c>
      <c r="I29" s="80">
        <f t="shared" si="1"/>
        <v>0</v>
      </c>
      <c r="J29" s="15">
        <v>0</v>
      </c>
      <c r="K29" s="79">
        <f t="shared" si="2"/>
        <v>0</v>
      </c>
      <c r="L29" s="20">
        <v>0</v>
      </c>
      <c r="M29" s="15">
        <v>0</v>
      </c>
      <c r="N29" s="81">
        <f t="shared" si="3"/>
        <v>0</v>
      </c>
      <c r="O29" s="15">
        <v>0</v>
      </c>
      <c r="P29" s="15">
        <v>0</v>
      </c>
      <c r="Q29" s="9">
        <f t="shared" si="4"/>
        <v>0</v>
      </c>
      <c r="R29" s="80">
        <f t="shared" si="5"/>
        <v>0</v>
      </c>
      <c r="S29" s="15">
        <v>0</v>
      </c>
      <c r="T29" s="79">
        <f t="shared" si="6"/>
        <v>0</v>
      </c>
    </row>
    <row r="30" spans="1:20">
      <c r="A30" s="18"/>
      <c r="B30" s="18"/>
      <c r="C30" s="18"/>
      <c r="D30" s="19" t="s">
        <v>79</v>
      </c>
      <c r="E30" s="20">
        <v>0</v>
      </c>
      <c r="F30" s="15">
        <v>0</v>
      </c>
      <c r="G30" s="81">
        <f t="shared" si="0"/>
        <v>0</v>
      </c>
      <c r="H30" s="15">
        <v>0</v>
      </c>
      <c r="I30" s="80">
        <f t="shared" si="1"/>
        <v>0</v>
      </c>
      <c r="J30" s="15">
        <v>0</v>
      </c>
      <c r="K30" s="79">
        <f t="shared" si="2"/>
        <v>0</v>
      </c>
      <c r="L30" s="20">
        <v>0</v>
      </c>
      <c r="M30" s="15">
        <v>0</v>
      </c>
      <c r="N30" s="81">
        <f t="shared" si="3"/>
        <v>0</v>
      </c>
      <c r="O30" s="15">
        <v>0</v>
      </c>
      <c r="P30" s="15">
        <v>0</v>
      </c>
      <c r="Q30" s="9">
        <f t="shared" si="4"/>
        <v>0</v>
      </c>
      <c r="R30" s="80">
        <f t="shared" si="5"/>
        <v>0</v>
      </c>
      <c r="S30" s="15">
        <v>0</v>
      </c>
      <c r="T30" s="79">
        <f t="shared" si="6"/>
        <v>0</v>
      </c>
    </row>
    <row r="31" spans="1:20">
      <c r="A31" s="24" t="s">
        <v>26</v>
      </c>
      <c r="B31" s="25"/>
      <c r="C31" s="25"/>
      <c r="D31" s="26"/>
      <c r="E31" s="15">
        <v>821</v>
      </c>
      <c r="F31" s="15">
        <v>374</v>
      </c>
      <c r="G31" s="81">
        <f>IFERROR(F31/E31,0)</f>
        <v>0.45554202192448234</v>
      </c>
      <c r="H31" s="15">
        <v>363</v>
      </c>
      <c r="I31" s="80">
        <f t="shared" si="1"/>
        <v>0.44214372716199757</v>
      </c>
      <c r="J31" s="15">
        <v>84</v>
      </c>
      <c r="K31" s="79">
        <f t="shared" si="2"/>
        <v>0.1023142509135201</v>
      </c>
      <c r="L31" s="15">
        <v>2232</v>
      </c>
      <c r="M31" s="15">
        <v>648</v>
      </c>
      <c r="N31" s="81">
        <f t="shared" si="3"/>
        <v>0.29032258064516131</v>
      </c>
      <c r="O31" s="15">
        <v>637</v>
      </c>
      <c r="P31" s="15">
        <v>866</v>
      </c>
      <c r="Q31" s="9">
        <f t="shared" si="4"/>
        <v>1503</v>
      </c>
      <c r="R31" s="80">
        <f t="shared" si="5"/>
        <v>0.67338709677419351</v>
      </c>
      <c r="S31" s="15">
        <v>80</v>
      </c>
      <c r="T31" s="79">
        <f t="shared" si="6"/>
        <v>3.5842293906810034E-2</v>
      </c>
    </row>
    <row r="32" spans="1:20">
      <c r="A32" s="53" t="s">
        <v>27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/>
    </row>
    <row r="33" spans="1:20">
      <c r="A33" s="30" t="s">
        <v>28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</row>
    <row r="34" spans="1:20">
      <c r="A34" s="21" t="s">
        <v>3</v>
      </c>
      <c r="B34" s="23"/>
      <c r="C34" s="33" t="s">
        <v>4</v>
      </c>
      <c r="D34" s="34"/>
      <c r="E34" s="39" t="s">
        <v>5</v>
      </c>
      <c r="F34" s="22"/>
      <c r="G34" s="22"/>
      <c r="H34" s="22"/>
      <c r="I34" s="22"/>
      <c r="J34" s="22"/>
      <c r="K34" s="23"/>
      <c r="L34" s="39" t="s">
        <v>6</v>
      </c>
      <c r="M34" s="22"/>
      <c r="N34" s="22"/>
      <c r="O34" s="22"/>
      <c r="P34" s="22"/>
      <c r="Q34" s="22"/>
      <c r="R34" s="22"/>
      <c r="S34" s="22"/>
      <c r="T34" s="23"/>
    </row>
    <row r="35" spans="1:20">
      <c r="A35" s="40" t="s">
        <v>7</v>
      </c>
      <c r="B35" s="42" t="s">
        <v>8</v>
      </c>
      <c r="C35" s="35"/>
      <c r="D35" s="36"/>
      <c r="E35" s="44" t="s">
        <v>9</v>
      </c>
      <c r="F35" s="46" t="s">
        <v>10</v>
      </c>
      <c r="G35" s="47"/>
      <c r="H35" s="48" t="s">
        <v>11</v>
      </c>
      <c r="I35" s="49"/>
      <c r="J35" s="50" t="s">
        <v>12</v>
      </c>
      <c r="K35" s="51"/>
      <c r="L35" s="44" t="s">
        <v>9</v>
      </c>
      <c r="M35" s="46" t="s">
        <v>10</v>
      </c>
      <c r="N35" s="47"/>
      <c r="O35" s="48" t="s">
        <v>11</v>
      </c>
      <c r="P35" s="52"/>
      <c r="Q35" s="52"/>
      <c r="R35" s="49"/>
      <c r="S35" s="50" t="s">
        <v>12</v>
      </c>
      <c r="T35" s="51"/>
    </row>
    <row r="36" spans="1:20">
      <c r="A36" s="41"/>
      <c r="B36" s="43"/>
      <c r="C36" s="37"/>
      <c r="D36" s="38"/>
      <c r="E36" s="45"/>
      <c r="F36" s="1" t="s">
        <v>13</v>
      </c>
      <c r="G36" s="2" t="s">
        <v>14</v>
      </c>
      <c r="H36" s="1" t="s">
        <v>13</v>
      </c>
      <c r="I36" s="3" t="s">
        <v>14</v>
      </c>
      <c r="J36" s="4" t="s">
        <v>9</v>
      </c>
      <c r="K36" s="5" t="s">
        <v>14</v>
      </c>
      <c r="L36" s="45"/>
      <c r="M36" s="1" t="s">
        <v>13</v>
      </c>
      <c r="N36" s="2" t="s">
        <v>14</v>
      </c>
      <c r="O36" s="39" t="s">
        <v>29</v>
      </c>
      <c r="P36" s="22"/>
      <c r="Q36" s="23"/>
      <c r="R36" s="3" t="s">
        <v>14</v>
      </c>
      <c r="S36" s="4" t="s">
        <v>9</v>
      </c>
      <c r="T36" s="5" t="s">
        <v>14</v>
      </c>
    </row>
    <row r="37" spans="1:20" hidden="1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3"/>
    </row>
    <row r="38" spans="1:20">
      <c r="A38" s="6">
        <v>44562</v>
      </c>
      <c r="B38" s="6">
        <v>44742</v>
      </c>
      <c r="C38" s="7"/>
      <c r="D38" s="7" t="s">
        <v>16</v>
      </c>
      <c r="E38" s="8">
        <v>0</v>
      </c>
      <c r="F38" s="9">
        <v>0</v>
      </c>
      <c r="G38" s="81">
        <f>IFERROR(F38/E38,0)</f>
        <v>0</v>
      </c>
      <c r="H38" s="9">
        <v>0</v>
      </c>
      <c r="I38" s="80">
        <f>IFERROR(H38/E38,0)</f>
        <v>0</v>
      </c>
      <c r="J38" s="10">
        <v>0</v>
      </c>
      <c r="K38" s="79">
        <f>IFERROR(J38/E38,0)</f>
        <v>0</v>
      </c>
      <c r="L38" s="8">
        <v>0</v>
      </c>
      <c r="M38" s="9">
        <v>0</v>
      </c>
      <c r="N38" s="81">
        <f>IFERROR(M38/L38,0)</f>
        <v>0</v>
      </c>
      <c r="O38" s="9">
        <v>0</v>
      </c>
      <c r="P38" s="9">
        <v>0</v>
      </c>
      <c r="Q38" s="9">
        <f>SUM(O38,P38)</f>
        <v>0</v>
      </c>
      <c r="R38" s="80">
        <f>IFERROR(Q38/L38,0)</f>
        <v>0</v>
      </c>
      <c r="S38" s="9">
        <v>0</v>
      </c>
      <c r="T38" s="79">
        <f>IFERROR(S38/L38,0)</f>
        <v>0</v>
      </c>
    </row>
    <row r="39" spans="1:20">
      <c r="A39" s="11"/>
      <c r="B39" s="11"/>
      <c r="C39" s="11"/>
      <c r="D39" s="12" t="s">
        <v>17</v>
      </c>
      <c r="E39" s="13">
        <v>0</v>
      </c>
      <c r="F39" s="14">
        <v>0</v>
      </c>
      <c r="G39" s="81">
        <f t="shared" ref="G39:G54" si="7">IFERROR(F39/E39,0)</f>
        <v>0</v>
      </c>
      <c r="H39" s="14">
        <v>0</v>
      </c>
      <c r="I39" s="80">
        <f>IFERROR(H39/E39,0)</f>
        <v>0</v>
      </c>
      <c r="J39" s="14">
        <v>0</v>
      </c>
      <c r="K39" s="79">
        <f t="shared" ref="K39:K54" si="8">IFERROR(J39/E39,0)</f>
        <v>0</v>
      </c>
      <c r="L39" s="13">
        <v>0</v>
      </c>
      <c r="M39" s="14">
        <v>0</v>
      </c>
      <c r="N39" s="81">
        <f t="shared" ref="N39:N54" si="9">IFERROR(M39/L39,0)</f>
        <v>0</v>
      </c>
      <c r="O39" s="14">
        <v>0</v>
      </c>
      <c r="P39" s="14">
        <v>0</v>
      </c>
      <c r="Q39" s="9">
        <f t="shared" ref="Q39:Q54" si="10">SUM(O39,P39)</f>
        <v>0</v>
      </c>
      <c r="R39" s="80">
        <f t="shared" ref="R39:R54" si="11">IFERROR(Q39/L39,0)</f>
        <v>0</v>
      </c>
      <c r="S39" s="14">
        <v>0</v>
      </c>
      <c r="T39" s="79">
        <f t="shared" ref="T39:T54" si="12">IFERROR(S39/L39,0)</f>
        <v>0</v>
      </c>
    </row>
    <row r="40" spans="1:20">
      <c r="A40" s="7"/>
      <c r="B40" s="7"/>
      <c r="C40" s="7"/>
      <c r="D40" s="7" t="s">
        <v>18</v>
      </c>
      <c r="E40" s="8">
        <v>0</v>
      </c>
      <c r="F40" s="9">
        <v>0</v>
      </c>
      <c r="G40" s="81">
        <f t="shared" si="7"/>
        <v>0</v>
      </c>
      <c r="H40" s="9">
        <v>0</v>
      </c>
      <c r="I40" s="80">
        <f t="shared" ref="I40:I54" si="13">IFERROR(H40/E40,0)</f>
        <v>0</v>
      </c>
      <c r="J40" s="9">
        <v>0</v>
      </c>
      <c r="K40" s="79">
        <f t="shared" si="8"/>
        <v>0</v>
      </c>
      <c r="L40" s="8">
        <v>0</v>
      </c>
      <c r="M40" s="9">
        <v>0</v>
      </c>
      <c r="N40" s="81">
        <f t="shared" si="9"/>
        <v>0</v>
      </c>
      <c r="O40" s="9">
        <v>0</v>
      </c>
      <c r="P40" s="9">
        <v>0</v>
      </c>
      <c r="Q40" s="9">
        <f t="shared" si="10"/>
        <v>0</v>
      </c>
      <c r="R40" s="80">
        <f t="shared" si="11"/>
        <v>0</v>
      </c>
      <c r="S40" s="9">
        <v>0</v>
      </c>
      <c r="T40" s="79">
        <f t="shared" si="12"/>
        <v>0</v>
      </c>
    </row>
    <row r="41" spans="1:20">
      <c r="A41" s="7"/>
      <c r="B41" s="7"/>
      <c r="C41" s="7"/>
      <c r="D41" s="7" t="s">
        <v>19</v>
      </c>
      <c r="E41" s="8">
        <v>0</v>
      </c>
      <c r="F41" s="9">
        <v>0</v>
      </c>
      <c r="G41" s="81">
        <f t="shared" si="7"/>
        <v>0</v>
      </c>
      <c r="H41" s="9">
        <v>0</v>
      </c>
      <c r="I41" s="80">
        <f t="shared" si="13"/>
        <v>0</v>
      </c>
      <c r="J41" s="9">
        <v>0</v>
      </c>
      <c r="K41" s="79">
        <f t="shared" si="8"/>
        <v>0</v>
      </c>
      <c r="L41" s="8">
        <v>0</v>
      </c>
      <c r="M41" s="9">
        <v>0</v>
      </c>
      <c r="N41" s="81">
        <f t="shared" si="9"/>
        <v>0</v>
      </c>
      <c r="O41" s="9">
        <v>0</v>
      </c>
      <c r="P41" s="9">
        <v>0</v>
      </c>
      <c r="Q41" s="9">
        <f t="shared" si="10"/>
        <v>0</v>
      </c>
      <c r="R41" s="80">
        <f t="shared" si="11"/>
        <v>0</v>
      </c>
      <c r="S41" s="9">
        <v>0</v>
      </c>
      <c r="T41" s="79">
        <f t="shared" si="12"/>
        <v>0</v>
      </c>
    </row>
    <row r="42" spans="1:20">
      <c r="A42" s="7"/>
      <c r="B42" s="7"/>
      <c r="C42" s="7"/>
      <c r="D42" s="7" t="s">
        <v>20</v>
      </c>
      <c r="E42" s="8">
        <v>7</v>
      </c>
      <c r="F42" s="9">
        <v>0</v>
      </c>
      <c r="G42" s="81">
        <f t="shared" si="7"/>
        <v>0</v>
      </c>
      <c r="H42" s="9">
        <v>7</v>
      </c>
      <c r="I42" s="80">
        <f t="shared" si="13"/>
        <v>1</v>
      </c>
      <c r="J42" s="9">
        <v>0</v>
      </c>
      <c r="K42" s="79">
        <f t="shared" si="8"/>
        <v>0</v>
      </c>
      <c r="L42" s="8">
        <v>16</v>
      </c>
      <c r="M42" s="9">
        <v>2</v>
      </c>
      <c r="N42" s="81">
        <f t="shared" si="9"/>
        <v>0.125</v>
      </c>
      <c r="O42" s="9">
        <v>6</v>
      </c>
      <c r="P42" s="9">
        <v>8</v>
      </c>
      <c r="Q42" s="9">
        <f t="shared" si="10"/>
        <v>14</v>
      </c>
      <c r="R42" s="80">
        <f t="shared" si="11"/>
        <v>0.875</v>
      </c>
      <c r="S42" s="9">
        <v>0</v>
      </c>
      <c r="T42" s="79">
        <f t="shared" si="12"/>
        <v>0</v>
      </c>
    </row>
    <row r="43" spans="1:20">
      <c r="A43" s="7"/>
      <c r="B43" s="7"/>
      <c r="C43" s="7"/>
      <c r="D43" s="7" t="s">
        <v>21</v>
      </c>
      <c r="E43" s="8">
        <v>0</v>
      </c>
      <c r="F43" s="9">
        <v>0</v>
      </c>
      <c r="G43" s="81">
        <f t="shared" si="7"/>
        <v>0</v>
      </c>
      <c r="H43" s="9">
        <v>0</v>
      </c>
      <c r="I43" s="80">
        <f t="shared" si="13"/>
        <v>0</v>
      </c>
      <c r="J43" s="9">
        <v>0</v>
      </c>
      <c r="K43" s="79">
        <f t="shared" si="8"/>
        <v>0</v>
      </c>
      <c r="L43" s="8">
        <v>0</v>
      </c>
      <c r="M43" s="9">
        <v>0</v>
      </c>
      <c r="N43" s="81">
        <f t="shared" si="9"/>
        <v>0</v>
      </c>
      <c r="O43" s="9">
        <v>0</v>
      </c>
      <c r="P43" s="9">
        <v>0</v>
      </c>
      <c r="Q43" s="9">
        <f t="shared" si="10"/>
        <v>0</v>
      </c>
      <c r="R43" s="80">
        <f t="shared" si="11"/>
        <v>0</v>
      </c>
      <c r="S43" s="9">
        <v>0</v>
      </c>
      <c r="T43" s="79">
        <f t="shared" si="12"/>
        <v>0</v>
      </c>
    </row>
    <row r="44" spans="1:20">
      <c r="A44" s="7"/>
      <c r="B44" s="7"/>
      <c r="C44" s="7"/>
      <c r="D44" s="7" t="s">
        <v>22</v>
      </c>
      <c r="E44" s="8">
        <v>0</v>
      </c>
      <c r="F44" s="9">
        <v>0</v>
      </c>
      <c r="G44" s="81">
        <f t="shared" si="7"/>
        <v>0</v>
      </c>
      <c r="H44" s="9">
        <v>0</v>
      </c>
      <c r="I44" s="80">
        <f t="shared" si="13"/>
        <v>0</v>
      </c>
      <c r="J44" s="9">
        <v>0</v>
      </c>
      <c r="K44" s="79">
        <f t="shared" si="8"/>
        <v>0</v>
      </c>
      <c r="L44" s="8">
        <v>3</v>
      </c>
      <c r="M44" s="9">
        <v>0</v>
      </c>
      <c r="N44" s="81">
        <f t="shared" si="9"/>
        <v>0</v>
      </c>
      <c r="O44" s="9">
        <v>3</v>
      </c>
      <c r="P44" s="9">
        <v>0</v>
      </c>
      <c r="Q44" s="9">
        <f t="shared" si="10"/>
        <v>3</v>
      </c>
      <c r="R44" s="80">
        <f t="shared" si="11"/>
        <v>1</v>
      </c>
      <c r="S44" s="9">
        <v>0</v>
      </c>
      <c r="T44" s="79">
        <f t="shared" si="12"/>
        <v>0</v>
      </c>
    </row>
    <row r="45" spans="1:20">
      <c r="A45" s="7"/>
      <c r="B45" s="7"/>
      <c r="C45" s="7"/>
      <c r="D45" s="7" t="s">
        <v>23</v>
      </c>
      <c r="E45" s="8">
        <v>0</v>
      </c>
      <c r="F45" s="9">
        <v>0</v>
      </c>
      <c r="G45" s="81">
        <f t="shared" si="7"/>
        <v>0</v>
      </c>
      <c r="H45" s="9">
        <v>0</v>
      </c>
      <c r="I45" s="80">
        <f t="shared" si="13"/>
        <v>0</v>
      </c>
      <c r="J45" s="9">
        <v>0</v>
      </c>
      <c r="K45" s="79">
        <f t="shared" si="8"/>
        <v>0</v>
      </c>
      <c r="L45" s="8">
        <v>8</v>
      </c>
      <c r="M45" s="9">
        <v>2</v>
      </c>
      <c r="N45" s="81">
        <f t="shared" si="9"/>
        <v>0.25</v>
      </c>
      <c r="O45" s="9">
        <v>4</v>
      </c>
      <c r="P45" s="9">
        <v>2</v>
      </c>
      <c r="Q45" s="9">
        <f t="shared" si="10"/>
        <v>6</v>
      </c>
      <c r="R45" s="80">
        <f t="shared" si="11"/>
        <v>0.75</v>
      </c>
      <c r="S45" s="9">
        <v>0</v>
      </c>
      <c r="T45" s="79">
        <f t="shared" si="12"/>
        <v>0</v>
      </c>
    </row>
    <row r="46" spans="1:20">
      <c r="A46" s="7"/>
      <c r="B46" s="7"/>
      <c r="C46" s="7"/>
      <c r="D46" s="7" t="s">
        <v>74</v>
      </c>
      <c r="E46" s="8">
        <v>0</v>
      </c>
      <c r="F46" s="9">
        <v>0</v>
      </c>
      <c r="G46" s="81">
        <f t="shared" si="7"/>
        <v>0</v>
      </c>
      <c r="H46" s="9">
        <v>0</v>
      </c>
      <c r="I46" s="80">
        <f t="shared" si="13"/>
        <v>0</v>
      </c>
      <c r="J46" s="9">
        <v>0</v>
      </c>
      <c r="K46" s="79">
        <f t="shared" si="8"/>
        <v>0</v>
      </c>
      <c r="L46" s="8">
        <v>0</v>
      </c>
      <c r="M46" s="9">
        <v>0</v>
      </c>
      <c r="N46" s="81">
        <f t="shared" si="9"/>
        <v>0</v>
      </c>
      <c r="O46" s="9">
        <v>0</v>
      </c>
      <c r="P46" s="9">
        <v>0</v>
      </c>
      <c r="Q46" s="9">
        <f t="shared" si="10"/>
        <v>0</v>
      </c>
      <c r="R46" s="80">
        <f t="shared" si="11"/>
        <v>0</v>
      </c>
      <c r="S46" s="9">
        <v>0</v>
      </c>
      <c r="T46" s="79">
        <f t="shared" si="12"/>
        <v>0</v>
      </c>
    </row>
    <row r="47" spans="1:20">
      <c r="A47" s="7"/>
      <c r="B47" s="7"/>
      <c r="C47" s="7"/>
      <c r="D47" s="7" t="s">
        <v>24</v>
      </c>
      <c r="E47" s="8">
        <v>0</v>
      </c>
      <c r="F47" s="9">
        <v>0</v>
      </c>
      <c r="G47" s="81">
        <f t="shared" si="7"/>
        <v>0</v>
      </c>
      <c r="H47" s="9">
        <v>0</v>
      </c>
      <c r="I47" s="80">
        <f t="shared" si="13"/>
        <v>0</v>
      </c>
      <c r="J47" s="9">
        <v>0</v>
      </c>
      <c r="K47" s="79">
        <f t="shared" si="8"/>
        <v>0</v>
      </c>
      <c r="L47" s="8">
        <v>0</v>
      </c>
      <c r="M47" s="9">
        <v>0</v>
      </c>
      <c r="N47" s="81">
        <f t="shared" si="9"/>
        <v>0</v>
      </c>
      <c r="O47" s="9">
        <v>0</v>
      </c>
      <c r="P47" s="9">
        <v>0</v>
      </c>
      <c r="Q47" s="9">
        <f t="shared" si="10"/>
        <v>0</v>
      </c>
      <c r="R47" s="80">
        <f t="shared" si="11"/>
        <v>0</v>
      </c>
      <c r="S47" s="9">
        <v>0</v>
      </c>
      <c r="T47" s="79">
        <f t="shared" si="12"/>
        <v>0</v>
      </c>
    </row>
    <row r="48" spans="1:20">
      <c r="A48" s="7"/>
      <c r="B48" s="7"/>
      <c r="C48" s="7"/>
      <c r="D48" s="7" t="s">
        <v>75</v>
      </c>
      <c r="E48" s="8">
        <v>0</v>
      </c>
      <c r="F48" s="9">
        <v>0</v>
      </c>
      <c r="G48" s="81">
        <f t="shared" si="7"/>
        <v>0</v>
      </c>
      <c r="H48" s="9">
        <v>0</v>
      </c>
      <c r="I48" s="80">
        <f t="shared" si="13"/>
        <v>0</v>
      </c>
      <c r="J48" s="9">
        <v>0</v>
      </c>
      <c r="K48" s="79">
        <f t="shared" si="8"/>
        <v>0</v>
      </c>
      <c r="L48" s="8">
        <v>0</v>
      </c>
      <c r="M48" s="9">
        <v>0</v>
      </c>
      <c r="N48" s="81">
        <f t="shared" si="9"/>
        <v>0</v>
      </c>
      <c r="O48" s="9">
        <v>0</v>
      </c>
      <c r="P48" s="9">
        <v>0</v>
      </c>
      <c r="Q48" s="9">
        <f t="shared" si="10"/>
        <v>0</v>
      </c>
      <c r="R48" s="80">
        <f t="shared" si="11"/>
        <v>0</v>
      </c>
      <c r="S48" s="9">
        <v>0</v>
      </c>
      <c r="T48" s="79">
        <f t="shared" si="12"/>
        <v>0</v>
      </c>
    </row>
    <row r="49" spans="1:20">
      <c r="A49" s="7"/>
      <c r="B49" s="7"/>
      <c r="C49" s="7"/>
      <c r="D49" s="7" t="s">
        <v>25</v>
      </c>
      <c r="E49" s="8">
        <v>0</v>
      </c>
      <c r="F49" s="9">
        <v>0</v>
      </c>
      <c r="G49" s="81">
        <f t="shared" si="7"/>
        <v>0</v>
      </c>
      <c r="H49" s="9">
        <v>0</v>
      </c>
      <c r="I49" s="80">
        <f t="shared" si="13"/>
        <v>0</v>
      </c>
      <c r="J49" s="9">
        <v>0</v>
      </c>
      <c r="K49" s="79">
        <f t="shared" si="8"/>
        <v>0</v>
      </c>
      <c r="L49" s="8">
        <v>0</v>
      </c>
      <c r="M49" s="9">
        <v>0</v>
      </c>
      <c r="N49" s="81">
        <f t="shared" si="9"/>
        <v>0</v>
      </c>
      <c r="O49" s="9">
        <v>0</v>
      </c>
      <c r="P49" s="9">
        <v>0</v>
      </c>
      <c r="Q49" s="9">
        <f t="shared" si="10"/>
        <v>0</v>
      </c>
      <c r="R49" s="80">
        <f t="shared" si="11"/>
        <v>0</v>
      </c>
      <c r="S49" s="9">
        <v>0</v>
      </c>
      <c r="T49" s="79">
        <f t="shared" si="12"/>
        <v>0</v>
      </c>
    </row>
    <row r="50" spans="1:20">
      <c r="A50" s="18"/>
      <c r="B50" s="18"/>
      <c r="C50" s="18"/>
      <c r="D50" s="19" t="s">
        <v>76</v>
      </c>
      <c r="E50" s="20">
        <v>0</v>
      </c>
      <c r="F50" s="15">
        <v>0</v>
      </c>
      <c r="G50" s="81">
        <f t="shared" si="7"/>
        <v>0</v>
      </c>
      <c r="H50" s="15">
        <v>0</v>
      </c>
      <c r="I50" s="80">
        <f t="shared" si="13"/>
        <v>0</v>
      </c>
      <c r="J50" s="15">
        <v>0</v>
      </c>
      <c r="K50" s="79">
        <f t="shared" si="8"/>
        <v>0</v>
      </c>
      <c r="L50" s="20">
        <v>0</v>
      </c>
      <c r="M50" s="15">
        <v>0</v>
      </c>
      <c r="N50" s="81">
        <f t="shared" si="9"/>
        <v>0</v>
      </c>
      <c r="O50" s="15">
        <v>0</v>
      </c>
      <c r="P50" s="15">
        <v>0</v>
      </c>
      <c r="Q50" s="9">
        <f t="shared" si="10"/>
        <v>0</v>
      </c>
      <c r="R50" s="80">
        <f t="shared" si="11"/>
        <v>0</v>
      </c>
      <c r="S50" s="15">
        <v>0</v>
      </c>
      <c r="T50" s="79">
        <f t="shared" si="12"/>
        <v>0</v>
      </c>
    </row>
    <row r="51" spans="1:20">
      <c r="A51" s="18"/>
      <c r="B51" s="18"/>
      <c r="C51" s="18"/>
      <c r="D51" s="19" t="s">
        <v>77</v>
      </c>
      <c r="E51" s="20">
        <v>0</v>
      </c>
      <c r="F51" s="15">
        <v>0</v>
      </c>
      <c r="G51" s="81">
        <f t="shared" si="7"/>
        <v>0</v>
      </c>
      <c r="H51" s="15">
        <v>0</v>
      </c>
      <c r="I51" s="80">
        <f t="shared" si="13"/>
        <v>0</v>
      </c>
      <c r="J51" s="15">
        <v>0</v>
      </c>
      <c r="K51" s="79">
        <f t="shared" si="8"/>
        <v>0</v>
      </c>
      <c r="L51" s="20">
        <v>0</v>
      </c>
      <c r="M51" s="15">
        <v>0</v>
      </c>
      <c r="N51" s="81">
        <f t="shared" si="9"/>
        <v>0</v>
      </c>
      <c r="O51" s="15">
        <v>0</v>
      </c>
      <c r="P51" s="15">
        <v>0</v>
      </c>
      <c r="Q51" s="9">
        <f t="shared" si="10"/>
        <v>0</v>
      </c>
      <c r="R51" s="80">
        <f t="shared" si="11"/>
        <v>0</v>
      </c>
      <c r="S51" s="15">
        <v>0</v>
      </c>
      <c r="T51" s="79">
        <f t="shared" si="12"/>
        <v>0</v>
      </c>
    </row>
    <row r="52" spans="1:20">
      <c r="A52" s="18"/>
      <c r="B52" s="18"/>
      <c r="C52" s="18"/>
      <c r="D52" s="19" t="s">
        <v>80</v>
      </c>
      <c r="E52" s="20">
        <v>0</v>
      </c>
      <c r="F52" s="15">
        <v>0</v>
      </c>
      <c r="G52" s="81">
        <f t="shared" si="7"/>
        <v>0</v>
      </c>
      <c r="H52" s="15">
        <v>0</v>
      </c>
      <c r="I52" s="80">
        <f t="shared" si="13"/>
        <v>0</v>
      </c>
      <c r="J52" s="15">
        <v>0</v>
      </c>
      <c r="K52" s="79">
        <f t="shared" si="8"/>
        <v>0</v>
      </c>
      <c r="L52" s="20">
        <v>0</v>
      </c>
      <c r="M52" s="15">
        <v>0</v>
      </c>
      <c r="N52" s="81">
        <f t="shared" si="9"/>
        <v>0</v>
      </c>
      <c r="O52" s="15">
        <v>0</v>
      </c>
      <c r="P52" s="15">
        <v>0</v>
      </c>
      <c r="Q52" s="9">
        <f t="shared" si="10"/>
        <v>0</v>
      </c>
      <c r="R52" s="80">
        <f t="shared" si="11"/>
        <v>0</v>
      </c>
      <c r="S52" s="15">
        <v>0</v>
      </c>
      <c r="T52" s="79">
        <f t="shared" si="12"/>
        <v>0</v>
      </c>
    </row>
    <row r="53" spans="1:20">
      <c r="A53" s="18"/>
      <c r="B53" s="18"/>
      <c r="C53" s="18"/>
      <c r="D53" s="19" t="s">
        <v>79</v>
      </c>
      <c r="E53" s="20">
        <v>0</v>
      </c>
      <c r="F53" s="15">
        <v>0</v>
      </c>
      <c r="G53" s="81">
        <f t="shared" si="7"/>
        <v>0</v>
      </c>
      <c r="H53" s="15">
        <v>0</v>
      </c>
      <c r="I53" s="80">
        <f t="shared" si="13"/>
        <v>0</v>
      </c>
      <c r="J53" s="15">
        <v>0</v>
      </c>
      <c r="K53" s="79">
        <f t="shared" si="8"/>
        <v>0</v>
      </c>
      <c r="L53" s="20">
        <v>0</v>
      </c>
      <c r="M53" s="15">
        <v>0</v>
      </c>
      <c r="N53" s="81">
        <f t="shared" si="9"/>
        <v>0</v>
      </c>
      <c r="O53" s="15">
        <v>0</v>
      </c>
      <c r="P53" s="15">
        <v>0</v>
      </c>
      <c r="Q53" s="9">
        <f t="shared" si="10"/>
        <v>0</v>
      </c>
      <c r="R53" s="80">
        <f t="shared" si="11"/>
        <v>0</v>
      </c>
      <c r="S53" s="15">
        <v>0</v>
      </c>
      <c r="T53" s="79">
        <f t="shared" si="12"/>
        <v>0</v>
      </c>
    </row>
    <row r="54" spans="1:20">
      <c r="A54" s="24" t="s">
        <v>26</v>
      </c>
      <c r="B54" s="25"/>
      <c r="C54" s="25"/>
      <c r="D54" s="26"/>
      <c r="E54" s="15">
        <v>7</v>
      </c>
      <c r="F54" s="15">
        <v>0</v>
      </c>
      <c r="G54" s="81">
        <f t="shared" si="7"/>
        <v>0</v>
      </c>
      <c r="H54" s="15">
        <v>7</v>
      </c>
      <c r="I54" s="80">
        <f t="shared" si="13"/>
        <v>1</v>
      </c>
      <c r="J54" s="15">
        <v>0</v>
      </c>
      <c r="K54" s="79">
        <f t="shared" si="8"/>
        <v>0</v>
      </c>
      <c r="L54" s="15">
        <v>27</v>
      </c>
      <c r="M54" s="15">
        <v>4</v>
      </c>
      <c r="N54" s="81">
        <f t="shared" si="9"/>
        <v>0.14814814814814814</v>
      </c>
      <c r="O54" s="15">
        <v>13</v>
      </c>
      <c r="P54" s="15">
        <v>10</v>
      </c>
      <c r="Q54" s="9">
        <f t="shared" si="10"/>
        <v>23</v>
      </c>
      <c r="R54" s="80">
        <f t="shared" si="11"/>
        <v>0.85185185185185186</v>
      </c>
      <c r="S54" s="15">
        <v>0</v>
      </c>
      <c r="T54" s="79">
        <f t="shared" si="12"/>
        <v>0</v>
      </c>
    </row>
    <row r="55" spans="1:20">
      <c r="A55" s="53" t="s">
        <v>30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5"/>
    </row>
    <row r="56" spans="1:20">
      <c r="A56" s="30" t="s">
        <v>31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2"/>
    </row>
    <row r="57" spans="1:20">
      <c r="A57" s="21" t="s">
        <v>3</v>
      </c>
      <c r="B57" s="23"/>
      <c r="C57" s="33" t="s">
        <v>4</v>
      </c>
      <c r="D57" s="34"/>
      <c r="E57" s="39" t="s">
        <v>5</v>
      </c>
      <c r="F57" s="22"/>
      <c r="G57" s="22"/>
      <c r="H57" s="22"/>
      <c r="I57" s="22"/>
      <c r="J57" s="22"/>
      <c r="K57" s="23"/>
      <c r="L57" s="39" t="s">
        <v>6</v>
      </c>
      <c r="M57" s="22"/>
      <c r="N57" s="22"/>
      <c r="O57" s="22"/>
      <c r="P57" s="22"/>
      <c r="Q57" s="22"/>
      <c r="R57" s="22"/>
      <c r="S57" s="22"/>
      <c r="T57" s="23"/>
    </row>
    <row r="58" spans="1:20">
      <c r="A58" s="40" t="s">
        <v>7</v>
      </c>
      <c r="B58" s="42" t="s">
        <v>8</v>
      </c>
      <c r="C58" s="35"/>
      <c r="D58" s="36"/>
      <c r="E58" s="44" t="s">
        <v>9</v>
      </c>
      <c r="F58" s="46" t="s">
        <v>10</v>
      </c>
      <c r="G58" s="47"/>
      <c r="H58" s="48" t="s">
        <v>11</v>
      </c>
      <c r="I58" s="49"/>
      <c r="J58" s="50" t="s">
        <v>12</v>
      </c>
      <c r="K58" s="51"/>
      <c r="L58" s="44" t="s">
        <v>9</v>
      </c>
      <c r="M58" s="46" t="s">
        <v>10</v>
      </c>
      <c r="N58" s="47"/>
      <c r="O58" s="48" t="s">
        <v>11</v>
      </c>
      <c r="P58" s="52"/>
      <c r="Q58" s="52"/>
      <c r="R58" s="49"/>
      <c r="S58" s="50" t="s">
        <v>12</v>
      </c>
      <c r="T58" s="51"/>
    </row>
    <row r="59" spans="1:20">
      <c r="A59" s="41"/>
      <c r="B59" s="43"/>
      <c r="C59" s="37"/>
      <c r="D59" s="38"/>
      <c r="E59" s="45"/>
      <c r="F59" s="1" t="s">
        <v>13</v>
      </c>
      <c r="G59" s="2" t="s">
        <v>14</v>
      </c>
      <c r="H59" s="1" t="s">
        <v>13</v>
      </c>
      <c r="I59" s="3" t="s">
        <v>14</v>
      </c>
      <c r="J59" s="4" t="s">
        <v>9</v>
      </c>
      <c r="K59" s="5" t="s">
        <v>14</v>
      </c>
      <c r="L59" s="45"/>
      <c r="M59" s="1" t="s">
        <v>13</v>
      </c>
      <c r="N59" s="2" t="s">
        <v>14</v>
      </c>
      <c r="O59" s="39" t="s">
        <v>15</v>
      </c>
      <c r="P59" s="22"/>
      <c r="Q59" s="23"/>
      <c r="R59" s="3" t="s">
        <v>14</v>
      </c>
      <c r="S59" s="4" t="s">
        <v>9</v>
      </c>
      <c r="T59" s="5" t="s">
        <v>14</v>
      </c>
    </row>
    <row r="60" spans="1:20" ht="0.5" customHeight="1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3"/>
    </row>
    <row r="61" spans="1:20">
      <c r="A61" s="6">
        <v>44562</v>
      </c>
      <c r="B61" s="6">
        <v>44742</v>
      </c>
      <c r="C61" s="7"/>
      <c r="D61" s="7" t="s">
        <v>16</v>
      </c>
      <c r="E61" s="8">
        <v>0</v>
      </c>
      <c r="F61" s="9">
        <v>0</v>
      </c>
      <c r="G61" s="81">
        <f>IFERROR(F61/E61,0)</f>
        <v>0</v>
      </c>
      <c r="H61" s="9">
        <v>0</v>
      </c>
      <c r="I61" s="80">
        <f>IFERROR(H61/E61,0)</f>
        <v>0</v>
      </c>
      <c r="J61" s="10">
        <v>0</v>
      </c>
      <c r="K61" s="78">
        <f>IFERROR(J61/E61,0)</f>
        <v>0</v>
      </c>
      <c r="L61" s="8">
        <v>0</v>
      </c>
      <c r="M61" s="9">
        <v>0</v>
      </c>
      <c r="N61" s="81">
        <f>IFERROR(M61/L61,0)</f>
        <v>0</v>
      </c>
      <c r="O61" s="9">
        <v>0</v>
      </c>
      <c r="P61" s="9">
        <v>0</v>
      </c>
      <c r="Q61" s="9">
        <f>SUM(P61,O61)</f>
        <v>0</v>
      </c>
      <c r="R61" s="80">
        <f>IFERROR(Q61/L61,0)</f>
        <v>0</v>
      </c>
      <c r="S61" s="9">
        <v>0</v>
      </c>
      <c r="T61" s="79">
        <f>IFERROR(S61/L61,0)</f>
        <v>0</v>
      </c>
    </row>
    <row r="62" spans="1:20">
      <c r="A62" s="11"/>
      <c r="B62" s="11"/>
      <c r="C62" s="11"/>
      <c r="D62" s="12" t="s">
        <v>17</v>
      </c>
      <c r="E62" s="13">
        <v>0</v>
      </c>
      <c r="F62" s="14">
        <v>0</v>
      </c>
      <c r="G62" s="81">
        <f t="shared" ref="G62:G77" si="14">IFERROR(F62/E62,0)</f>
        <v>0</v>
      </c>
      <c r="H62" s="14">
        <v>0</v>
      </c>
      <c r="I62" s="80">
        <f t="shared" ref="I62:I77" si="15">IFERROR(H62/E62,0)</f>
        <v>0</v>
      </c>
      <c r="J62" s="14">
        <v>0</v>
      </c>
      <c r="K62" s="78">
        <f t="shared" ref="K62:K77" si="16">IFERROR(J62/E62,0)</f>
        <v>0</v>
      </c>
      <c r="L62" s="13">
        <v>0</v>
      </c>
      <c r="M62" s="14">
        <v>0</v>
      </c>
      <c r="N62" s="81">
        <f t="shared" ref="N62:N77" si="17">IFERROR(M62/L62,0)</f>
        <v>0</v>
      </c>
      <c r="O62" s="14">
        <v>0</v>
      </c>
      <c r="P62" s="14">
        <v>0</v>
      </c>
      <c r="Q62" s="9">
        <f t="shared" ref="Q62:Q77" si="18">SUM(P62,O62)</f>
        <v>0</v>
      </c>
      <c r="R62" s="80">
        <f t="shared" ref="R62:R77" si="19">IFERROR(Q62/L62,0)</f>
        <v>0</v>
      </c>
      <c r="S62" s="14">
        <v>0</v>
      </c>
      <c r="T62" s="79">
        <f t="shared" ref="T62:T77" si="20">IFERROR(S62/L62,0)</f>
        <v>0</v>
      </c>
    </row>
    <row r="63" spans="1:20">
      <c r="A63" s="7"/>
      <c r="B63" s="7"/>
      <c r="C63" s="7"/>
      <c r="D63" s="7" t="s">
        <v>18</v>
      </c>
      <c r="E63" s="8">
        <v>0</v>
      </c>
      <c r="F63" s="9">
        <v>0</v>
      </c>
      <c r="G63" s="81">
        <f t="shared" si="14"/>
        <v>0</v>
      </c>
      <c r="H63" s="9">
        <v>0</v>
      </c>
      <c r="I63" s="80">
        <f t="shared" si="15"/>
        <v>0</v>
      </c>
      <c r="J63" s="9">
        <v>0</v>
      </c>
      <c r="K63" s="78">
        <f t="shared" si="16"/>
        <v>0</v>
      </c>
      <c r="L63" s="8">
        <v>0</v>
      </c>
      <c r="M63" s="9">
        <v>0</v>
      </c>
      <c r="N63" s="81">
        <f t="shared" si="17"/>
        <v>0</v>
      </c>
      <c r="O63" s="9">
        <v>0</v>
      </c>
      <c r="P63" s="9">
        <v>0</v>
      </c>
      <c r="Q63" s="9">
        <f t="shared" si="18"/>
        <v>0</v>
      </c>
      <c r="R63" s="80">
        <f t="shared" si="19"/>
        <v>0</v>
      </c>
      <c r="S63" s="9">
        <v>0</v>
      </c>
      <c r="T63" s="79">
        <f t="shared" si="20"/>
        <v>0</v>
      </c>
    </row>
    <row r="64" spans="1:20">
      <c r="A64" s="7"/>
      <c r="B64" s="7"/>
      <c r="C64" s="7"/>
      <c r="D64" s="7" t="s">
        <v>19</v>
      </c>
      <c r="E64" s="8">
        <v>0</v>
      </c>
      <c r="F64" s="9">
        <v>0</v>
      </c>
      <c r="G64" s="81">
        <f t="shared" si="14"/>
        <v>0</v>
      </c>
      <c r="H64" s="9">
        <v>0</v>
      </c>
      <c r="I64" s="80">
        <f t="shared" si="15"/>
        <v>0</v>
      </c>
      <c r="J64" s="9">
        <v>0</v>
      </c>
      <c r="K64" s="78">
        <f t="shared" si="16"/>
        <v>0</v>
      </c>
      <c r="L64" s="8">
        <v>0</v>
      </c>
      <c r="M64" s="9">
        <v>0</v>
      </c>
      <c r="N64" s="81">
        <f t="shared" si="17"/>
        <v>0</v>
      </c>
      <c r="O64" s="9">
        <v>0</v>
      </c>
      <c r="P64" s="9">
        <v>0</v>
      </c>
      <c r="Q64" s="9">
        <f t="shared" si="18"/>
        <v>0</v>
      </c>
      <c r="R64" s="80">
        <f t="shared" si="19"/>
        <v>0</v>
      </c>
      <c r="S64" s="9">
        <v>0</v>
      </c>
      <c r="T64" s="79">
        <f t="shared" si="20"/>
        <v>0</v>
      </c>
    </row>
    <row r="65" spans="1:20">
      <c r="A65" s="7"/>
      <c r="B65" s="7"/>
      <c r="C65" s="7"/>
      <c r="D65" s="7" t="s">
        <v>20</v>
      </c>
      <c r="E65" s="8">
        <v>69</v>
      </c>
      <c r="F65" s="9">
        <v>42</v>
      </c>
      <c r="G65" s="81">
        <f t="shared" si="14"/>
        <v>0.60869565217391308</v>
      </c>
      <c r="H65" s="9">
        <v>17</v>
      </c>
      <c r="I65" s="80">
        <f t="shared" si="15"/>
        <v>0.24637681159420291</v>
      </c>
      <c r="J65" s="9">
        <v>10</v>
      </c>
      <c r="K65" s="78">
        <f t="shared" si="16"/>
        <v>0.14492753623188406</v>
      </c>
      <c r="L65" s="8">
        <v>175</v>
      </c>
      <c r="M65" s="9">
        <v>29</v>
      </c>
      <c r="N65" s="81">
        <f t="shared" si="17"/>
        <v>0.1657142857142857</v>
      </c>
      <c r="O65" s="9">
        <v>39</v>
      </c>
      <c r="P65" s="9">
        <v>103</v>
      </c>
      <c r="Q65" s="9">
        <f t="shared" si="18"/>
        <v>142</v>
      </c>
      <c r="R65" s="80">
        <f t="shared" si="19"/>
        <v>0.81142857142857139</v>
      </c>
      <c r="S65" s="9">
        <v>4</v>
      </c>
      <c r="T65" s="79">
        <f t="shared" si="20"/>
        <v>2.2857142857142857E-2</v>
      </c>
    </row>
    <row r="66" spans="1:20">
      <c r="A66" s="7"/>
      <c r="B66" s="7"/>
      <c r="C66" s="7"/>
      <c r="D66" s="7" t="s">
        <v>21</v>
      </c>
      <c r="E66" s="8">
        <v>0</v>
      </c>
      <c r="F66" s="9">
        <v>0</v>
      </c>
      <c r="G66" s="81">
        <f t="shared" si="14"/>
        <v>0</v>
      </c>
      <c r="H66" s="9">
        <v>0</v>
      </c>
      <c r="I66" s="80">
        <f t="shared" si="15"/>
        <v>0</v>
      </c>
      <c r="J66" s="9">
        <v>0</v>
      </c>
      <c r="K66" s="78">
        <f t="shared" si="16"/>
        <v>0</v>
      </c>
      <c r="L66" s="8">
        <v>0</v>
      </c>
      <c r="M66" s="9">
        <v>0</v>
      </c>
      <c r="N66" s="81">
        <f t="shared" si="17"/>
        <v>0</v>
      </c>
      <c r="O66" s="9">
        <v>0</v>
      </c>
      <c r="P66" s="9">
        <v>0</v>
      </c>
      <c r="Q66" s="9">
        <f t="shared" si="18"/>
        <v>0</v>
      </c>
      <c r="R66" s="80">
        <f t="shared" si="19"/>
        <v>0</v>
      </c>
      <c r="S66" s="9">
        <v>0</v>
      </c>
      <c r="T66" s="79">
        <f t="shared" si="20"/>
        <v>0</v>
      </c>
    </row>
    <row r="67" spans="1:20">
      <c r="A67" s="7"/>
      <c r="B67" s="7"/>
      <c r="C67" s="7"/>
      <c r="D67" s="7" t="s">
        <v>22</v>
      </c>
      <c r="E67" s="8">
        <v>0</v>
      </c>
      <c r="F67" s="9">
        <v>0</v>
      </c>
      <c r="G67" s="81">
        <f t="shared" si="14"/>
        <v>0</v>
      </c>
      <c r="H67" s="9">
        <v>0</v>
      </c>
      <c r="I67" s="80">
        <f t="shared" si="15"/>
        <v>0</v>
      </c>
      <c r="J67" s="9">
        <v>0</v>
      </c>
      <c r="K67" s="78">
        <f t="shared" si="16"/>
        <v>0</v>
      </c>
      <c r="L67" s="8">
        <v>0</v>
      </c>
      <c r="M67" s="9">
        <v>0</v>
      </c>
      <c r="N67" s="81">
        <f t="shared" si="17"/>
        <v>0</v>
      </c>
      <c r="O67" s="9">
        <v>0</v>
      </c>
      <c r="P67" s="9">
        <v>0</v>
      </c>
      <c r="Q67" s="9">
        <f t="shared" si="18"/>
        <v>0</v>
      </c>
      <c r="R67" s="80">
        <f t="shared" si="19"/>
        <v>0</v>
      </c>
      <c r="S67" s="9">
        <v>0</v>
      </c>
      <c r="T67" s="79">
        <f t="shared" si="20"/>
        <v>0</v>
      </c>
    </row>
    <row r="68" spans="1:20">
      <c r="A68" s="7"/>
      <c r="B68" s="7"/>
      <c r="C68" s="7"/>
      <c r="D68" s="7" t="s">
        <v>23</v>
      </c>
      <c r="E68" s="8">
        <v>0</v>
      </c>
      <c r="F68" s="9">
        <v>0</v>
      </c>
      <c r="G68" s="81">
        <f t="shared" si="14"/>
        <v>0</v>
      </c>
      <c r="H68" s="9">
        <v>0</v>
      </c>
      <c r="I68" s="80">
        <f t="shared" si="15"/>
        <v>0</v>
      </c>
      <c r="J68" s="9">
        <v>0</v>
      </c>
      <c r="K68" s="78">
        <f t="shared" si="16"/>
        <v>0</v>
      </c>
      <c r="L68" s="8">
        <v>0</v>
      </c>
      <c r="M68" s="9">
        <v>0</v>
      </c>
      <c r="N68" s="81">
        <f t="shared" si="17"/>
        <v>0</v>
      </c>
      <c r="O68" s="9">
        <v>0</v>
      </c>
      <c r="P68" s="9">
        <v>0</v>
      </c>
      <c r="Q68" s="9">
        <f t="shared" si="18"/>
        <v>0</v>
      </c>
      <c r="R68" s="80">
        <f t="shared" si="19"/>
        <v>0</v>
      </c>
      <c r="S68" s="9">
        <v>0</v>
      </c>
      <c r="T68" s="79">
        <f t="shared" si="20"/>
        <v>0</v>
      </c>
    </row>
    <row r="69" spans="1:20">
      <c r="A69" s="7"/>
      <c r="B69" s="7"/>
      <c r="C69" s="7"/>
      <c r="D69" s="7" t="s">
        <v>74</v>
      </c>
      <c r="E69" s="8">
        <v>0</v>
      </c>
      <c r="F69" s="9">
        <v>0</v>
      </c>
      <c r="G69" s="81">
        <f t="shared" si="14"/>
        <v>0</v>
      </c>
      <c r="H69" s="9">
        <v>0</v>
      </c>
      <c r="I69" s="80">
        <f t="shared" si="15"/>
        <v>0</v>
      </c>
      <c r="J69" s="9">
        <v>0</v>
      </c>
      <c r="K69" s="78">
        <f t="shared" si="16"/>
        <v>0</v>
      </c>
      <c r="L69" s="8">
        <v>0</v>
      </c>
      <c r="M69" s="9">
        <v>0</v>
      </c>
      <c r="N69" s="81">
        <f t="shared" si="17"/>
        <v>0</v>
      </c>
      <c r="O69" s="9">
        <v>0</v>
      </c>
      <c r="P69" s="9">
        <v>0</v>
      </c>
      <c r="Q69" s="9">
        <f t="shared" si="18"/>
        <v>0</v>
      </c>
      <c r="R69" s="80">
        <f t="shared" si="19"/>
        <v>0</v>
      </c>
      <c r="S69" s="9">
        <v>0</v>
      </c>
      <c r="T69" s="79">
        <f t="shared" si="20"/>
        <v>0</v>
      </c>
    </row>
    <row r="70" spans="1:20">
      <c r="A70" s="7"/>
      <c r="B70" s="7"/>
      <c r="C70" s="7"/>
      <c r="D70" s="7" t="s">
        <v>75</v>
      </c>
      <c r="E70" s="8">
        <v>0</v>
      </c>
      <c r="F70" s="9">
        <v>0</v>
      </c>
      <c r="G70" s="81">
        <f t="shared" si="14"/>
        <v>0</v>
      </c>
      <c r="H70" s="9">
        <v>0</v>
      </c>
      <c r="I70" s="80">
        <f t="shared" si="15"/>
        <v>0</v>
      </c>
      <c r="J70" s="9">
        <v>0</v>
      </c>
      <c r="K70" s="78">
        <f t="shared" si="16"/>
        <v>0</v>
      </c>
      <c r="L70" s="8">
        <v>0</v>
      </c>
      <c r="M70" s="9">
        <v>0</v>
      </c>
      <c r="N70" s="81">
        <f t="shared" si="17"/>
        <v>0</v>
      </c>
      <c r="O70" s="9">
        <v>0</v>
      </c>
      <c r="P70" s="9">
        <v>0</v>
      </c>
      <c r="Q70" s="9">
        <f t="shared" si="18"/>
        <v>0</v>
      </c>
      <c r="R70" s="80">
        <f t="shared" si="19"/>
        <v>0</v>
      </c>
      <c r="S70" s="9">
        <v>0</v>
      </c>
      <c r="T70" s="79">
        <f t="shared" si="20"/>
        <v>0</v>
      </c>
    </row>
    <row r="71" spans="1:20">
      <c r="A71" s="7"/>
      <c r="B71" s="7"/>
      <c r="C71" s="7"/>
      <c r="D71" s="7" t="s">
        <v>24</v>
      </c>
      <c r="E71" s="8">
        <v>0</v>
      </c>
      <c r="F71" s="9">
        <v>0</v>
      </c>
      <c r="G71" s="81">
        <f t="shared" si="14"/>
        <v>0</v>
      </c>
      <c r="H71" s="9">
        <v>0</v>
      </c>
      <c r="I71" s="80">
        <f t="shared" si="15"/>
        <v>0</v>
      </c>
      <c r="J71" s="9">
        <v>0</v>
      </c>
      <c r="K71" s="78">
        <f t="shared" si="16"/>
        <v>0</v>
      </c>
      <c r="L71" s="8">
        <v>0</v>
      </c>
      <c r="M71" s="9">
        <v>0</v>
      </c>
      <c r="N71" s="81">
        <f t="shared" si="17"/>
        <v>0</v>
      </c>
      <c r="O71" s="9">
        <v>0</v>
      </c>
      <c r="P71" s="9">
        <v>0</v>
      </c>
      <c r="Q71" s="9">
        <f t="shared" si="18"/>
        <v>0</v>
      </c>
      <c r="R71" s="80">
        <f t="shared" si="19"/>
        <v>0</v>
      </c>
      <c r="S71" s="9">
        <v>0</v>
      </c>
      <c r="T71" s="79">
        <f t="shared" si="20"/>
        <v>0</v>
      </c>
    </row>
    <row r="72" spans="1:20">
      <c r="A72" s="7"/>
      <c r="B72" s="7"/>
      <c r="C72" s="7"/>
      <c r="D72" s="7" t="s">
        <v>25</v>
      </c>
      <c r="E72" s="8">
        <v>0</v>
      </c>
      <c r="F72" s="9">
        <v>0</v>
      </c>
      <c r="G72" s="81">
        <f t="shared" si="14"/>
        <v>0</v>
      </c>
      <c r="H72" s="9">
        <v>0</v>
      </c>
      <c r="I72" s="80">
        <f t="shared" si="15"/>
        <v>0</v>
      </c>
      <c r="J72" s="9">
        <v>0</v>
      </c>
      <c r="K72" s="78">
        <f t="shared" si="16"/>
        <v>0</v>
      </c>
      <c r="L72" s="8">
        <v>0</v>
      </c>
      <c r="M72" s="9">
        <v>0</v>
      </c>
      <c r="N72" s="81">
        <f t="shared" si="17"/>
        <v>0</v>
      </c>
      <c r="O72" s="9">
        <v>0</v>
      </c>
      <c r="P72" s="9">
        <v>0</v>
      </c>
      <c r="Q72" s="9">
        <f t="shared" si="18"/>
        <v>0</v>
      </c>
      <c r="R72" s="80">
        <f t="shared" si="19"/>
        <v>0</v>
      </c>
      <c r="S72" s="9">
        <v>0</v>
      </c>
      <c r="T72" s="79">
        <f t="shared" si="20"/>
        <v>0</v>
      </c>
    </row>
    <row r="73" spans="1:20">
      <c r="A73" s="18"/>
      <c r="B73" s="18"/>
      <c r="C73" s="18"/>
      <c r="D73" s="19" t="s">
        <v>81</v>
      </c>
      <c r="E73" s="20">
        <v>0</v>
      </c>
      <c r="F73" s="15">
        <v>0</v>
      </c>
      <c r="G73" s="81">
        <f t="shared" si="14"/>
        <v>0</v>
      </c>
      <c r="H73" s="15">
        <v>0</v>
      </c>
      <c r="I73" s="80">
        <f t="shared" si="15"/>
        <v>0</v>
      </c>
      <c r="J73" s="15">
        <v>0</v>
      </c>
      <c r="K73" s="78">
        <f t="shared" si="16"/>
        <v>0</v>
      </c>
      <c r="L73" s="20">
        <v>0</v>
      </c>
      <c r="M73" s="15">
        <v>0</v>
      </c>
      <c r="N73" s="81">
        <f t="shared" si="17"/>
        <v>0</v>
      </c>
      <c r="O73" s="15">
        <v>0</v>
      </c>
      <c r="P73" s="15">
        <v>0</v>
      </c>
      <c r="Q73" s="9">
        <f t="shared" si="18"/>
        <v>0</v>
      </c>
      <c r="R73" s="80">
        <f t="shared" si="19"/>
        <v>0</v>
      </c>
      <c r="S73" s="15">
        <v>0</v>
      </c>
      <c r="T73" s="79">
        <f t="shared" si="20"/>
        <v>0</v>
      </c>
    </row>
    <row r="74" spans="1:20">
      <c r="A74" s="18"/>
      <c r="B74" s="18"/>
      <c r="C74" s="18"/>
      <c r="D74" s="19" t="s">
        <v>82</v>
      </c>
      <c r="E74" s="20">
        <v>0</v>
      </c>
      <c r="F74" s="15">
        <v>0</v>
      </c>
      <c r="G74" s="81">
        <f t="shared" si="14"/>
        <v>0</v>
      </c>
      <c r="H74" s="15">
        <v>0</v>
      </c>
      <c r="I74" s="80">
        <f t="shared" si="15"/>
        <v>0</v>
      </c>
      <c r="J74" s="15">
        <v>0</v>
      </c>
      <c r="K74" s="78">
        <f t="shared" si="16"/>
        <v>0</v>
      </c>
      <c r="L74" s="20">
        <v>0</v>
      </c>
      <c r="M74" s="15">
        <v>0</v>
      </c>
      <c r="N74" s="81">
        <f t="shared" si="17"/>
        <v>0</v>
      </c>
      <c r="O74" s="15">
        <v>0</v>
      </c>
      <c r="P74" s="15">
        <v>0</v>
      </c>
      <c r="Q74" s="9">
        <f t="shared" si="18"/>
        <v>0</v>
      </c>
      <c r="R74" s="80">
        <f t="shared" si="19"/>
        <v>0</v>
      </c>
      <c r="S74" s="15">
        <v>0</v>
      </c>
      <c r="T74" s="79">
        <f t="shared" si="20"/>
        <v>0</v>
      </c>
    </row>
    <row r="75" spans="1:20">
      <c r="A75" s="18"/>
      <c r="B75" s="18"/>
      <c r="C75" s="18"/>
      <c r="D75" s="19" t="s">
        <v>83</v>
      </c>
      <c r="E75" s="20">
        <v>0</v>
      </c>
      <c r="F75" s="15">
        <v>0</v>
      </c>
      <c r="G75" s="81">
        <f t="shared" si="14"/>
        <v>0</v>
      </c>
      <c r="H75" s="15">
        <v>0</v>
      </c>
      <c r="I75" s="80">
        <f t="shared" si="15"/>
        <v>0</v>
      </c>
      <c r="J75" s="15">
        <v>0</v>
      </c>
      <c r="K75" s="78">
        <f t="shared" si="16"/>
        <v>0</v>
      </c>
      <c r="L75" s="20">
        <v>0</v>
      </c>
      <c r="M75" s="15">
        <v>0</v>
      </c>
      <c r="N75" s="81">
        <f t="shared" si="17"/>
        <v>0</v>
      </c>
      <c r="O75" s="15">
        <v>0</v>
      </c>
      <c r="P75" s="15">
        <v>0</v>
      </c>
      <c r="Q75" s="9">
        <f t="shared" si="18"/>
        <v>0</v>
      </c>
      <c r="R75" s="80">
        <f t="shared" si="19"/>
        <v>0</v>
      </c>
      <c r="S75" s="15">
        <v>0</v>
      </c>
      <c r="T75" s="79">
        <f t="shared" si="20"/>
        <v>0</v>
      </c>
    </row>
    <row r="76" spans="1:20">
      <c r="A76" s="18"/>
      <c r="B76" s="18"/>
      <c r="C76" s="18"/>
      <c r="D76" s="19" t="s">
        <v>84</v>
      </c>
      <c r="E76" s="20">
        <v>0</v>
      </c>
      <c r="F76" s="15">
        <v>0</v>
      </c>
      <c r="G76" s="81">
        <f t="shared" si="14"/>
        <v>0</v>
      </c>
      <c r="H76" s="15">
        <v>0</v>
      </c>
      <c r="I76" s="80">
        <f t="shared" si="15"/>
        <v>0</v>
      </c>
      <c r="J76" s="15">
        <v>0</v>
      </c>
      <c r="K76" s="78">
        <f t="shared" si="16"/>
        <v>0</v>
      </c>
      <c r="L76" s="20">
        <v>0</v>
      </c>
      <c r="M76" s="15">
        <v>0</v>
      </c>
      <c r="N76" s="81">
        <f t="shared" si="17"/>
        <v>0</v>
      </c>
      <c r="O76" s="15">
        <v>0</v>
      </c>
      <c r="P76" s="15">
        <v>0</v>
      </c>
      <c r="Q76" s="9">
        <f t="shared" si="18"/>
        <v>0</v>
      </c>
      <c r="R76" s="80">
        <f t="shared" si="19"/>
        <v>0</v>
      </c>
      <c r="S76" s="15">
        <v>0</v>
      </c>
      <c r="T76" s="79">
        <f t="shared" si="20"/>
        <v>0</v>
      </c>
    </row>
    <row r="77" spans="1:20">
      <c r="A77" s="24" t="s">
        <v>26</v>
      </c>
      <c r="B77" s="25"/>
      <c r="C77" s="25"/>
      <c r="D77" s="26"/>
      <c r="E77" s="15">
        <v>69</v>
      </c>
      <c r="F77" s="15">
        <v>42</v>
      </c>
      <c r="G77" s="81">
        <f t="shared" si="14"/>
        <v>0.60869565217391308</v>
      </c>
      <c r="H77" s="15">
        <v>17</v>
      </c>
      <c r="I77" s="80">
        <f t="shared" si="15"/>
        <v>0.24637681159420291</v>
      </c>
      <c r="J77" s="15">
        <v>10</v>
      </c>
      <c r="K77" s="78">
        <f t="shared" si="16"/>
        <v>0.14492753623188406</v>
      </c>
      <c r="L77" s="15">
        <v>175</v>
      </c>
      <c r="M77" s="15">
        <v>29</v>
      </c>
      <c r="N77" s="81">
        <f t="shared" si="17"/>
        <v>0.1657142857142857</v>
      </c>
      <c r="O77" s="15">
        <v>39</v>
      </c>
      <c r="P77" s="15">
        <v>103</v>
      </c>
      <c r="Q77" s="9">
        <f t="shared" si="18"/>
        <v>142</v>
      </c>
      <c r="R77" s="80">
        <f t="shared" si="19"/>
        <v>0.81142857142857139</v>
      </c>
      <c r="S77" s="15">
        <v>4</v>
      </c>
      <c r="T77" s="79">
        <f t="shared" si="20"/>
        <v>2.2857142857142857E-2</v>
      </c>
    </row>
    <row r="78" spans="1:20">
      <c r="A78" s="53" t="s">
        <v>32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5"/>
    </row>
    <row r="79" spans="1:20">
      <c r="A79" s="30" t="s">
        <v>33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2"/>
    </row>
    <row r="80" spans="1:20">
      <c r="A80" s="21" t="s">
        <v>3</v>
      </c>
      <c r="B80" s="23"/>
      <c r="C80" s="33" t="s">
        <v>4</v>
      </c>
      <c r="D80" s="34"/>
      <c r="E80" s="39" t="s">
        <v>5</v>
      </c>
      <c r="F80" s="22"/>
      <c r="G80" s="22"/>
      <c r="H80" s="22"/>
      <c r="I80" s="22"/>
      <c r="J80" s="22"/>
      <c r="K80" s="23"/>
      <c r="L80" s="39" t="s">
        <v>6</v>
      </c>
      <c r="M80" s="22"/>
      <c r="N80" s="22"/>
      <c r="O80" s="22"/>
      <c r="P80" s="22"/>
      <c r="Q80" s="22"/>
      <c r="R80" s="22"/>
      <c r="S80" s="22"/>
      <c r="T80" s="23"/>
    </row>
    <row r="81" spans="1:20">
      <c r="A81" s="40" t="s">
        <v>7</v>
      </c>
      <c r="B81" s="42" t="s">
        <v>8</v>
      </c>
      <c r="C81" s="35"/>
      <c r="D81" s="36"/>
      <c r="E81" s="44" t="s">
        <v>9</v>
      </c>
      <c r="F81" s="46" t="s">
        <v>10</v>
      </c>
      <c r="G81" s="47"/>
      <c r="H81" s="48" t="s">
        <v>11</v>
      </c>
      <c r="I81" s="49"/>
      <c r="J81" s="50" t="s">
        <v>12</v>
      </c>
      <c r="K81" s="51"/>
      <c r="L81" s="44" t="s">
        <v>9</v>
      </c>
      <c r="M81" s="46" t="s">
        <v>10</v>
      </c>
      <c r="N81" s="47"/>
      <c r="O81" s="48" t="s">
        <v>11</v>
      </c>
      <c r="P81" s="52"/>
      <c r="Q81" s="52"/>
      <c r="R81" s="49"/>
      <c r="S81" s="50" t="s">
        <v>12</v>
      </c>
      <c r="T81" s="51"/>
    </row>
    <row r="82" spans="1:20">
      <c r="A82" s="41"/>
      <c r="B82" s="43"/>
      <c r="C82" s="37"/>
      <c r="D82" s="38"/>
      <c r="E82" s="45"/>
      <c r="F82" s="1" t="s">
        <v>13</v>
      </c>
      <c r="G82" s="2" t="s">
        <v>14</v>
      </c>
      <c r="H82" s="1" t="s">
        <v>13</v>
      </c>
      <c r="I82" s="3" t="s">
        <v>14</v>
      </c>
      <c r="J82" s="4" t="s">
        <v>9</v>
      </c>
      <c r="K82" s="5" t="s">
        <v>14</v>
      </c>
      <c r="L82" s="45"/>
      <c r="M82" s="1" t="s">
        <v>13</v>
      </c>
      <c r="N82" s="2" t="s">
        <v>14</v>
      </c>
      <c r="O82" s="39" t="s">
        <v>15</v>
      </c>
      <c r="P82" s="22"/>
      <c r="Q82" s="23"/>
      <c r="R82" s="3" t="s">
        <v>14</v>
      </c>
      <c r="S82" s="4" t="s">
        <v>9</v>
      </c>
      <c r="T82" s="5" t="s">
        <v>14</v>
      </c>
    </row>
    <row r="83" spans="1:20" hidden="1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3"/>
    </row>
    <row r="84" spans="1:20">
      <c r="A84" s="6">
        <v>44562</v>
      </c>
      <c r="B84" s="6">
        <v>44742</v>
      </c>
      <c r="C84" s="7"/>
      <c r="D84" s="7" t="s">
        <v>16</v>
      </c>
      <c r="E84" s="8">
        <v>4</v>
      </c>
      <c r="F84" s="9">
        <v>4</v>
      </c>
      <c r="G84" s="81">
        <f>IFERROR(F84/E84,0)</f>
        <v>1</v>
      </c>
      <c r="H84" s="9">
        <v>0</v>
      </c>
      <c r="I84" s="80">
        <f>IFERROR(H84/E84,0)</f>
        <v>0</v>
      </c>
      <c r="J84" s="10">
        <v>0</v>
      </c>
      <c r="K84" s="79">
        <f>IFERROR(J84/E84,0)</f>
        <v>0</v>
      </c>
      <c r="L84" s="8">
        <v>8</v>
      </c>
      <c r="M84" s="9">
        <v>6</v>
      </c>
      <c r="N84" s="81">
        <f>IFERROR(M84/L84,0)</f>
        <v>0.75</v>
      </c>
      <c r="O84" s="9">
        <v>0</v>
      </c>
      <c r="P84" s="9">
        <v>2</v>
      </c>
      <c r="Q84" s="9">
        <f>SUM(P84,O84)</f>
        <v>2</v>
      </c>
      <c r="R84" s="80">
        <f>IFERROR(Q84/L84,0)</f>
        <v>0.25</v>
      </c>
      <c r="S84" s="9">
        <v>0</v>
      </c>
      <c r="T84" s="79">
        <f>IFERROR(S84/L84,0)</f>
        <v>0</v>
      </c>
    </row>
    <row r="85" spans="1:20">
      <c r="A85" s="11"/>
      <c r="B85" s="11"/>
      <c r="C85" s="11"/>
      <c r="D85" s="12" t="s">
        <v>17</v>
      </c>
      <c r="E85" s="13">
        <v>0</v>
      </c>
      <c r="F85" s="14">
        <v>0</v>
      </c>
      <c r="G85" s="81">
        <f t="shared" ref="G85:G100" si="21">IFERROR(F85/E85,0)</f>
        <v>0</v>
      </c>
      <c r="H85" s="14">
        <v>0</v>
      </c>
      <c r="I85" s="80">
        <f t="shared" ref="I85:I100" si="22">IFERROR(H85/E85,0)</f>
        <v>0</v>
      </c>
      <c r="J85" s="14">
        <v>0</v>
      </c>
      <c r="K85" s="79">
        <f t="shared" ref="K85:K100" si="23">IFERROR(J85/E85,0)</f>
        <v>0</v>
      </c>
      <c r="L85" s="13">
        <v>0</v>
      </c>
      <c r="M85" s="14">
        <v>0</v>
      </c>
      <c r="N85" s="81">
        <f t="shared" ref="N85:N100" si="24">IFERROR(M85/L85,0)</f>
        <v>0</v>
      </c>
      <c r="O85" s="14">
        <v>0</v>
      </c>
      <c r="P85" s="14">
        <v>0</v>
      </c>
      <c r="Q85" s="9">
        <f t="shared" ref="Q85:Q100" si="25">SUM(P85,O85)</f>
        <v>0</v>
      </c>
      <c r="R85" s="80">
        <f t="shared" ref="R85:R100" si="26">IFERROR(Q85/L85,0)</f>
        <v>0</v>
      </c>
      <c r="S85" s="14">
        <v>0</v>
      </c>
      <c r="T85" s="79">
        <f t="shared" ref="T85:T100" si="27">IFERROR(S85/L85,0)</f>
        <v>0</v>
      </c>
    </row>
    <row r="86" spans="1:20">
      <c r="A86" s="7"/>
      <c r="B86" s="7"/>
      <c r="C86" s="7"/>
      <c r="D86" s="7" t="s">
        <v>18</v>
      </c>
      <c r="E86" s="8">
        <v>0</v>
      </c>
      <c r="F86" s="9">
        <v>0</v>
      </c>
      <c r="G86" s="81">
        <f t="shared" si="21"/>
        <v>0</v>
      </c>
      <c r="H86" s="9">
        <v>0</v>
      </c>
      <c r="I86" s="80">
        <f t="shared" si="22"/>
        <v>0</v>
      </c>
      <c r="J86" s="9">
        <v>0</v>
      </c>
      <c r="K86" s="79">
        <f t="shared" si="23"/>
        <v>0</v>
      </c>
      <c r="L86" s="8">
        <v>0</v>
      </c>
      <c r="M86" s="9">
        <v>0</v>
      </c>
      <c r="N86" s="81">
        <f t="shared" si="24"/>
        <v>0</v>
      </c>
      <c r="O86" s="9">
        <v>0</v>
      </c>
      <c r="P86" s="9">
        <v>0</v>
      </c>
      <c r="Q86" s="9">
        <f t="shared" si="25"/>
        <v>0</v>
      </c>
      <c r="R86" s="80">
        <f t="shared" si="26"/>
        <v>0</v>
      </c>
      <c r="S86" s="9">
        <v>0</v>
      </c>
      <c r="T86" s="79">
        <f t="shared" si="27"/>
        <v>0</v>
      </c>
    </row>
    <row r="87" spans="1:20">
      <c r="A87" s="7"/>
      <c r="B87" s="7"/>
      <c r="C87" s="7"/>
      <c r="D87" s="7" t="s">
        <v>19</v>
      </c>
      <c r="E87" s="8">
        <v>0</v>
      </c>
      <c r="F87" s="9">
        <v>0</v>
      </c>
      <c r="G87" s="81">
        <f t="shared" si="21"/>
        <v>0</v>
      </c>
      <c r="H87" s="9">
        <v>0</v>
      </c>
      <c r="I87" s="80">
        <f t="shared" si="22"/>
        <v>0</v>
      </c>
      <c r="J87" s="9">
        <v>0</v>
      </c>
      <c r="K87" s="79">
        <f t="shared" si="23"/>
        <v>0</v>
      </c>
      <c r="L87" s="8">
        <v>0</v>
      </c>
      <c r="M87" s="9">
        <v>0</v>
      </c>
      <c r="N87" s="81">
        <f t="shared" si="24"/>
        <v>0</v>
      </c>
      <c r="O87" s="9">
        <v>0</v>
      </c>
      <c r="P87" s="9">
        <v>0</v>
      </c>
      <c r="Q87" s="9">
        <f t="shared" si="25"/>
        <v>0</v>
      </c>
      <c r="R87" s="80">
        <f t="shared" si="26"/>
        <v>0</v>
      </c>
      <c r="S87" s="9">
        <v>0</v>
      </c>
      <c r="T87" s="79">
        <f t="shared" si="27"/>
        <v>0</v>
      </c>
    </row>
    <row r="88" spans="1:20">
      <c r="A88" s="7"/>
      <c r="B88" s="7"/>
      <c r="C88" s="7"/>
      <c r="D88" s="7" t="s">
        <v>20</v>
      </c>
      <c r="E88" s="8">
        <v>46</v>
      </c>
      <c r="F88" s="9">
        <v>18</v>
      </c>
      <c r="G88" s="81">
        <f t="shared" si="21"/>
        <v>0.39130434782608697</v>
      </c>
      <c r="H88" s="9">
        <v>28</v>
      </c>
      <c r="I88" s="80">
        <f t="shared" si="22"/>
        <v>0.60869565217391308</v>
      </c>
      <c r="J88" s="9">
        <v>0</v>
      </c>
      <c r="K88" s="79">
        <f t="shared" si="23"/>
        <v>0</v>
      </c>
      <c r="L88" s="8">
        <v>138</v>
      </c>
      <c r="M88" s="9">
        <v>28</v>
      </c>
      <c r="N88" s="81">
        <f t="shared" si="24"/>
        <v>0.20289855072463769</v>
      </c>
      <c r="O88" s="9">
        <v>50</v>
      </c>
      <c r="P88" s="9">
        <v>56</v>
      </c>
      <c r="Q88" s="9">
        <f t="shared" si="25"/>
        <v>106</v>
      </c>
      <c r="R88" s="80">
        <f t="shared" si="26"/>
        <v>0.76811594202898548</v>
      </c>
      <c r="S88" s="9">
        <v>4</v>
      </c>
      <c r="T88" s="79">
        <f t="shared" si="27"/>
        <v>2.8985507246376812E-2</v>
      </c>
    </row>
    <row r="89" spans="1:20">
      <c r="A89" s="7"/>
      <c r="B89" s="7"/>
      <c r="C89" s="7"/>
      <c r="D89" s="7" t="s">
        <v>21</v>
      </c>
      <c r="E89" s="8">
        <v>0</v>
      </c>
      <c r="F89" s="9">
        <v>0</v>
      </c>
      <c r="G89" s="81">
        <f t="shared" si="21"/>
        <v>0</v>
      </c>
      <c r="H89" s="9">
        <v>0</v>
      </c>
      <c r="I89" s="80">
        <f t="shared" si="22"/>
        <v>0</v>
      </c>
      <c r="J89" s="9">
        <v>0</v>
      </c>
      <c r="K89" s="79">
        <f t="shared" si="23"/>
        <v>0</v>
      </c>
      <c r="L89" s="8">
        <v>0</v>
      </c>
      <c r="M89" s="9">
        <v>0</v>
      </c>
      <c r="N89" s="81">
        <f t="shared" si="24"/>
        <v>0</v>
      </c>
      <c r="O89" s="9">
        <v>0</v>
      </c>
      <c r="P89" s="9">
        <v>0</v>
      </c>
      <c r="Q89" s="9">
        <f t="shared" si="25"/>
        <v>0</v>
      </c>
      <c r="R89" s="80">
        <f t="shared" si="26"/>
        <v>0</v>
      </c>
      <c r="S89" s="9">
        <v>0</v>
      </c>
      <c r="T89" s="79">
        <f t="shared" si="27"/>
        <v>0</v>
      </c>
    </row>
    <row r="90" spans="1:20">
      <c r="A90" s="7"/>
      <c r="B90" s="7"/>
      <c r="C90" s="7"/>
      <c r="D90" s="7" t="s">
        <v>22</v>
      </c>
      <c r="E90" s="8">
        <v>0</v>
      </c>
      <c r="F90" s="9">
        <v>0</v>
      </c>
      <c r="G90" s="81">
        <f t="shared" si="21"/>
        <v>0</v>
      </c>
      <c r="H90" s="9">
        <v>0</v>
      </c>
      <c r="I90" s="80">
        <f t="shared" si="22"/>
        <v>0</v>
      </c>
      <c r="J90" s="9">
        <v>0</v>
      </c>
      <c r="K90" s="79">
        <f t="shared" si="23"/>
        <v>0</v>
      </c>
      <c r="L90" s="8">
        <v>12</v>
      </c>
      <c r="M90" s="9">
        <v>6</v>
      </c>
      <c r="N90" s="81">
        <f t="shared" si="24"/>
        <v>0.5</v>
      </c>
      <c r="O90" s="9">
        <v>4</v>
      </c>
      <c r="P90" s="9">
        <v>2</v>
      </c>
      <c r="Q90" s="9">
        <f t="shared" si="25"/>
        <v>6</v>
      </c>
      <c r="R90" s="80">
        <f t="shared" si="26"/>
        <v>0.5</v>
      </c>
      <c r="S90" s="9">
        <v>0</v>
      </c>
      <c r="T90" s="79">
        <f t="shared" si="27"/>
        <v>0</v>
      </c>
    </row>
    <row r="91" spans="1:20">
      <c r="A91" s="7"/>
      <c r="B91" s="7"/>
      <c r="C91" s="7"/>
      <c r="D91" s="7" t="s">
        <v>23</v>
      </c>
      <c r="E91" s="8">
        <v>0</v>
      </c>
      <c r="F91" s="9">
        <v>0</v>
      </c>
      <c r="G91" s="81">
        <f t="shared" si="21"/>
        <v>0</v>
      </c>
      <c r="H91" s="9">
        <v>0</v>
      </c>
      <c r="I91" s="80">
        <f t="shared" si="22"/>
        <v>0</v>
      </c>
      <c r="J91" s="9">
        <v>0</v>
      </c>
      <c r="K91" s="79">
        <f t="shared" si="23"/>
        <v>0</v>
      </c>
      <c r="L91" s="8">
        <v>38</v>
      </c>
      <c r="M91" s="9">
        <v>14</v>
      </c>
      <c r="N91" s="81">
        <f t="shared" si="24"/>
        <v>0.36842105263157893</v>
      </c>
      <c r="O91" s="9">
        <v>22</v>
      </c>
      <c r="P91" s="9">
        <v>2</v>
      </c>
      <c r="Q91" s="9">
        <f t="shared" si="25"/>
        <v>24</v>
      </c>
      <c r="R91" s="80">
        <f t="shared" si="26"/>
        <v>0.63157894736842102</v>
      </c>
      <c r="S91" s="9">
        <v>0</v>
      </c>
      <c r="T91" s="79">
        <f t="shared" si="27"/>
        <v>0</v>
      </c>
    </row>
    <row r="92" spans="1:20">
      <c r="A92" s="7"/>
      <c r="B92" s="7"/>
      <c r="C92" s="7"/>
      <c r="D92" s="7" t="s">
        <v>85</v>
      </c>
      <c r="E92" s="8">
        <v>0</v>
      </c>
      <c r="F92" s="9">
        <v>0</v>
      </c>
      <c r="G92" s="81">
        <f t="shared" si="21"/>
        <v>0</v>
      </c>
      <c r="H92" s="9">
        <v>0</v>
      </c>
      <c r="I92" s="80">
        <f t="shared" si="22"/>
        <v>0</v>
      </c>
      <c r="J92" s="9">
        <v>0</v>
      </c>
      <c r="K92" s="79">
        <f t="shared" si="23"/>
        <v>0</v>
      </c>
      <c r="L92" s="8">
        <v>0</v>
      </c>
      <c r="M92" s="9">
        <v>0</v>
      </c>
      <c r="N92" s="81">
        <f t="shared" si="24"/>
        <v>0</v>
      </c>
      <c r="O92" s="9">
        <v>0</v>
      </c>
      <c r="P92" s="9">
        <v>0</v>
      </c>
      <c r="Q92" s="9">
        <f t="shared" si="25"/>
        <v>0</v>
      </c>
      <c r="R92" s="80">
        <f t="shared" si="26"/>
        <v>0</v>
      </c>
      <c r="S92" s="9">
        <v>0</v>
      </c>
      <c r="T92" s="79">
        <f t="shared" si="27"/>
        <v>0</v>
      </c>
    </row>
    <row r="93" spans="1:20">
      <c r="A93" s="7"/>
      <c r="B93" s="7"/>
      <c r="C93" s="7"/>
      <c r="D93" s="7" t="s">
        <v>24</v>
      </c>
      <c r="E93" s="8">
        <v>0</v>
      </c>
      <c r="F93" s="9">
        <v>0</v>
      </c>
      <c r="G93" s="81">
        <f t="shared" si="21"/>
        <v>0</v>
      </c>
      <c r="H93" s="9">
        <v>0</v>
      </c>
      <c r="I93" s="80">
        <f t="shared" si="22"/>
        <v>0</v>
      </c>
      <c r="J93" s="9">
        <v>0</v>
      </c>
      <c r="K93" s="79">
        <f t="shared" si="23"/>
        <v>0</v>
      </c>
      <c r="L93" s="8">
        <v>16</v>
      </c>
      <c r="M93" s="9">
        <v>2</v>
      </c>
      <c r="N93" s="81">
        <f t="shared" si="24"/>
        <v>0.125</v>
      </c>
      <c r="O93" s="9">
        <v>6</v>
      </c>
      <c r="P93" s="9">
        <v>8</v>
      </c>
      <c r="Q93" s="9">
        <f t="shared" si="25"/>
        <v>14</v>
      </c>
      <c r="R93" s="80">
        <f t="shared" si="26"/>
        <v>0.875</v>
      </c>
      <c r="S93" s="9">
        <v>0</v>
      </c>
      <c r="T93" s="79">
        <f t="shared" si="27"/>
        <v>0</v>
      </c>
    </row>
    <row r="94" spans="1:20">
      <c r="A94" s="7"/>
      <c r="B94" s="7"/>
      <c r="C94" s="7"/>
      <c r="D94" s="7" t="s">
        <v>75</v>
      </c>
      <c r="E94" s="8">
        <v>0</v>
      </c>
      <c r="F94" s="9">
        <v>0</v>
      </c>
      <c r="G94" s="81">
        <f t="shared" si="21"/>
        <v>0</v>
      </c>
      <c r="H94" s="9">
        <v>0</v>
      </c>
      <c r="I94" s="80">
        <f t="shared" si="22"/>
        <v>0</v>
      </c>
      <c r="J94" s="9">
        <v>0</v>
      </c>
      <c r="K94" s="79">
        <f t="shared" si="23"/>
        <v>0</v>
      </c>
      <c r="L94" s="8">
        <v>0</v>
      </c>
      <c r="M94" s="9">
        <v>0</v>
      </c>
      <c r="N94" s="81">
        <f t="shared" si="24"/>
        <v>0</v>
      </c>
      <c r="O94" s="9">
        <v>0</v>
      </c>
      <c r="P94" s="9">
        <v>0</v>
      </c>
      <c r="Q94" s="9">
        <f t="shared" si="25"/>
        <v>0</v>
      </c>
      <c r="R94" s="80">
        <f t="shared" si="26"/>
        <v>0</v>
      </c>
      <c r="S94" s="9">
        <v>0</v>
      </c>
      <c r="T94" s="79">
        <f t="shared" si="27"/>
        <v>0</v>
      </c>
    </row>
    <row r="95" spans="1:20">
      <c r="A95" s="7"/>
      <c r="B95" s="7"/>
      <c r="C95" s="7"/>
      <c r="D95" s="7" t="s">
        <v>25</v>
      </c>
      <c r="E95" s="8">
        <v>0</v>
      </c>
      <c r="F95" s="9">
        <v>0</v>
      </c>
      <c r="G95" s="81">
        <f t="shared" si="21"/>
        <v>0</v>
      </c>
      <c r="H95" s="9">
        <v>0</v>
      </c>
      <c r="I95" s="80">
        <f t="shared" si="22"/>
        <v>0</v>
      </c>
      <c r="J95" s="9">
        <v>0</v>
      </c>
      <c r="K95" s="79">
        <f t="shared" si="23"/>
        <v>0</v>
      </c>
      <c r="L95" s="8">
        <v>0</v>
      </c>
      <c r="M95" s="9">
        <v>0</v>
      </c>
      <c r="N95" s="81">
        <f t="shared" si="24"/>
        <v>0</v>
      </c>
      <c r="O95" s="9">
        <v>0</v>
      </c>
      <c r="P95" s="9">
        <v>0</v>
      </c>
      <c r="Q95" s="9">
        <f t="shared" si="25"/>
        <v>0</v>
      </c>
      <c r="R95" s="80">
        <f t="shared" si="26"/>
        <v>0</v>
      </c>
      <c r="S95" s="9">
        <v>0</v>
      </c>
      <c r="T95" s="79">
        <f t="shared" si="27"/>
        <v>0</v>
      </c>
    </row>
    <row r="96" spans="1:20">
      <c r="A96" s="18"/>
      <c r="B96" s="18"/>
      <c r="C96" s="18"/>
      <c r="D96" s="19" t="s">
        <v>81</v>
      </c>
      <c r="E96" s="20">
        <v>0</v>
      </c>
      <c r="F96" s="15">
        <v>0</v>
      </c>
      <c r="G96" s="81">
        <f t="shared" si="21"/>
        <v>0</v>
      </c>
      <c r="H96" s="15">
        <v>0</v>
      </c>
      <c r="I96" s="80">
        <f t="shared" si="22"/>
        <v>0</v>
      </c>
      <c r="J96" s="15">
        <v>0</v>
      </c>
      <c r="K96" s="79">
        <f t="shared" si="23"/>
        <v>0</v>
      </c>
      <c r="L96" s="20">
        <v>0</v>
      </c>
      <c r="M96" s="15">
        <v>0</v>
      </c>
      <c r="N96" s="81">
        <f t="shared" si="24"/>
        <v>0</v>
      </c>
      <c r="O96" s="15">
        <v>0</v>
      </c>
      <c r="P96" s="15">
        <v>0</v>
      </c>
      <c r="Q96" s="9">
        <f t="shared" si="25"/>
        <v>0</v>
      </c>
      <c r="R96" s="80">
        <f t="shared" si="26"/>
        <v>0</v>
      </c>
      <c r="S96" s="15">
        <v>0</v>
      </c>
      <c r="T96" s="79">
        <f t="shared" si="27"/>
        <v>0</v>
      </c>
    </row>
    <row r="97" spans="1:20">
      <c r="A97" s="18"/>
      <c r="B97" s="18"/>
      <c r="C97" s="18"/>
      <c r="D97" s="19" t="s">
        <v>82</v>
      </c>
      <c r="E97" s="20">
        <v>0</v>
      </c>
      <c r="F97" s="15">
        <v>0</v>
      </c>
      <c r="G97" s="81">
        <f t="shared" si="21"/>
        <v>0</v>
      </c>
      <c r="H97" s="15">
        <v>0</v>
      </c>
      <c r="I97" s="80">
        <f t="shared" si="22"/>
        <v>0</v>
      </c>
      <c r="J97" s="15">
        <v>0</v>
      </c>
      <c r="K97" s="79">
        <f t="shared" si="23"/>
        <v>0</v>
      </c>
      <c r="L97" s="20">
        <v>0</v>
      </c>
      <c r="M97" s="15">
        <v>0</v>
      </c>
      <c r="N97" s="81">
        <f t="shared" si="24"/>
        <v>0</v>
      </c>
      <c r="O97" s="15">
        <v>0</v>
      </c>
      <c r="P97" s="15">
        <v>0</v>
      </c>
      <c r="Q97" s="9">
        <f t="shared" si="25"/>
        <v>0</v>
      </c>
      <c r="R97" s="80">
        <f t="shared" si="26"/>
        <v>0</v>
      </c>
      <c r="S97" s="15">
        <v>0</v>
      </c>
      <c r="T97" s="79">
        <f t="shared" si="27"/>
        <v>0</v>
      </c>
    </row>
    <row r="98" spans="1:20">
      <c r="A98" s="18"/>
      <c r="B98" s="18"/>
      <c r="C98" s="18"/>
      <c r="D98" s="19" t="s">
        <v>83</v>
      </c>
      <c r="E98" s="20">
        <v>0</v>
      </c>
      <c r="F98" s="15">
        <v>0</v>
      </c>
      <c r="G98" s="81">
        <f t="shared" si="21"/>
        <v>0</v>
      </c>
      <c r="H98" s="15">
        <v>0</v>
      </c>
      <c r="I98" s="80">
        <f t="shared" si="22"/>
        <v>0</v>
      </c>
      <c r="J98" s="15">
        <v>0</v>
      </c>
      <c r="K98" s="79">
        <f t="shared" si="23"/>
        <v>0</v>
      </c>
      <c r="L98" s="20">
        <v>0</v>
      </c>
      <c r="M98" s="15">
        <v>0</v>
      </c>
      <c r="N98" s="81">
        <f t="shared" si="24"/>
        <v>0</v>
      </c>
      <c r="O98" s="15">
        <v>0</v>
      </c>
      <c r="P98" s="15">
        <v>0</v>
      </c>
      <c r="Q98" s="9">
        <f t="shared" si="25"/>
        <v>0</v>
      </c>
      <c r="R98" s="80">
        <f t="shared" si="26"/>
        <v>0</v>
      </c>
      <c r="S98" s="15">
        <v>0</v>
      </c>
      <c r="T98" s="79">
        <f t="shared" si="27"/>
        <v>0</v>
      </c>
    </row>
    <row r="99" spans="1:20">
      <c r="A99" s="18"/>
      <c r="B99" s="18"/>
      <c r="C99" s="18"/>
      <c r="D99" s="19" t="s">
        <v>84</v>
      </c>
      <c r="E99" s="20">
        <v>4</v>
      </c>
      <c r="F99" s="15">
        <v>2</v>
      </c>
      <c r="G99" s="81">
        <f t="shared" si="21"/>
        <v>0.5</v>
      </c>
      <c r="H99" s="15">
        <v>2</v>
      </c>
      <c r="I99" s="80">
        <f t="shared" si="22"/>
        <v>0.5</v>
      </c>
      <c r="J99" s="15">
        <v>0</v>
      </c>
      <c r="K99" s="79">
        <f t="shared" si="23"/>
        <v>0</v>
      </c>
      <c r="L99" s="20">
        <v>8</v>
      </c>
      <c r="M99" s="15">
        <v>4</v>
      </c>
      <c r="N99" s="81">
        <f t="shared" si="24"/>
        <v>0.5</v>
      </c>
      <c r="O99" s="15">
        <v>4</v>
      </c>
      <c r="P99" s="15">
        <v>0</v>
      </c>
      <c r="Q99" s="9">
        <f t="shared" si="25"/>
        <v>4</v>
      </c>
      <c r="R99" s="80">
        <f t="shared" si="26"/>
        <v>0.5</v>
      </c>
      <c r="S99" s="15">
        <v>0</v>
      </c>
      <c r="T99" s="79">
        <f t="shared" si="27"/>
        <v>0</v>
      </c>
    </row>
    <row r="100" spans="1:20">
      <c r="A100" s="24" t="s">
        <v>26</v>
      </c>
      <c r="B100" s="25"/>
      <c r="C100" s="25"/>
      <c r="D100" s="26"/>
      <c r="E100" s="15">
        <v>54</v>
      </c>
      <c r="F100" s="15">
        <v>24</v>
      </c>
      <c r="G100" s="81">
        <f t="shared" si="21"/>
        <v>0.44444444444444442</v>
      </c>
      <c r="H100" s="15">
        <v>30</v>
      </c>
      <c r="I100" s="80">
        <f t="shared" si="22"/>
        <v>0.55555555555555558</v>
      </c>
      <c r="J100" s="15">
        <v>0</v>
      </c>
      <c r="K100" s="79">
        <f t="shared" si="23"/>
        <v>0</v>
      </c>
      <c r="L100" s="15">
        <v>220</v>
      </c>
      <c r="M100" s="15">
        <v>60</v>
      </c>
      <c r="N100" s="81">
        <f t="shared" si="24"/>
        <v>0.27272727272727271</v>
      </c>
      <c r="O100" s="15">
        <v>86</v>
      </c>
      <c r="P100" s="15">
        <v>70</v>
      </c>
      <c r="Q100" s="9">
        <f t="shared" si="25"/>
        <v>156</v>
      </c>
      <c r="R100" s="80">
        <f t="shared" si="26"/>
        <v>0.70909090909090911</v>
      </c>
      <c r="S100" s="15">
        <v>4</v>
      </c>
      <c r="T100" s="79">
        <f t="shared" si="27"/>
        <v>1.8181818181818181E-2</v>
      </c>
    </row>
    <row r="101" spans="1:20">
      <c r="A101" s="53" t="s">
        <v>34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5"/>
    </row>
    <row r="102" spans="1:20">
      <c r="A102" s="30" t="s">
        <v>35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2"/>
    </row>
    <row r="103" spans="1:20">
      <c r="A103" s="21" t="s">
        <v>3</v>
      </c>
      <c r="B103" s="23"/>
      <c r="C103" s="33" t="s">
        <v>4</v>
      </c>
      <c r="D103" s="34"/>
      <c r="E103" s="39" t="s">
        <v>5</v>
      </c>
      <c r="F103" s="22"/>
      <c r="G103" s="22"/>
      <c r="H103" s="22"/>
      <c r="I103" s="22"/>
      <c r="J103" s="22"/>
      <c r="K103" s="23"/>
      <c r="L103" s="39" t="s">
        <v>6</v>
      </c>
      <c r="M103" s="22"/>
      <c r="N103" s="22"/>
      <c r="O103" s="22"/>
      <c r="P103" s="22"/>
      <c r="Q103" s="22"/>
      <c r="R103" s="22"/>
      <c r="S103" s="22"/>
      <c r="T103" s="23"/>
    </row>
    <row r="104" spans="1:20">
      <c r="A104" s="40" t="s">
        <v>7</v>
      </c>
      <c r="B104" s="42" t="s">
        <v>8</v>
      </c>
      <c r="C104" s="35"/>
      <c r="D104" s="36"/>
      <c r="E104" s="44" t="s">
        <v>9</v>
      </c>
      <c r="F104" s="46" t="s">
        <v>10</v>
      </c>
      <c r="G104" s="47"/>
      <c r="H104" s="48" t="s">
        <v>11</v>
      </c>
      <c r="I104" s="49"/>
      <c r="J104" s="50" t="s">
        <v>12</v>
      </c>
      <c r="K104" s="51"/>
      <c r="L104" s="44" t="s">
        <v>9</v>
      </c>
      <c r="M104" s="46" t="s">
        <v>10</v>
      </c>
      <c r="N104" s="47"/>
      <c r="O104" s="48" t="s">
        <v>11</v>
      </c>
      <c r="P104" s="52"/>
      <c r="Q104" s="52"/>
      <c r="R104" s="49"/>
      <c r="S104" s="50" t="s">
        <v>12</v>
      </c>
      <c r="T104" s="51"/>
    </row>
    <row r="105" spans="1:20">
      <c r="A105" s="41"/>
      <c r="B105" s="43"/>
      <c r="C105" s="37"/>
      <c r="D105" s="38"/>
      <c r="E105" s="45"/>
      <c r="F105" s="1" t="s">
        <v>13</v>
      </c>
      <c r="G105" s="2" t="s">
        <v>14</v>
      </c>
      <c r="H105" s="1" t="s">
        <v>13</v>
      </c>
      <c r="I105" s="3" t="s">
        <v>14</v>
      </c>
      <c r="J105" s="4" t="s">
        <v>9</v>
      </c>
      <c r="K105" s="5" t="s">
        <v>14</v>
      </c>
      <c r="L105" s="45"/>
      <c r="M105" s="1" t="s">
        <v>13</v>
      </c>
      <c r="N105" s="2" t="s">
        <v>14</v>
      </c>
      <c r="O105" s="39" t="s">
        <v>15</v>
      </c>
      <c r="P105" s="22"/>
      <c r="Q105" s="23"/>
      <c r="R105" s="3" t="s">
        <v>14</v>
      </c>
      <c r="S105" s="4" t="s">
        <v>9</v>
      </c>
      <c r="T105" s="5" t="s">
        <v>14</v>
      </c>
    </row>
    <row r="106" spans="1:20" hidden="1">
      <c r="A106" s="21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3"/>
    </row>
    <row r="107" spans="1:20">
      <c r="A107" s="6">
        <v>44562</v>
      </c>
      <c r="B107" s="6">
        <v>44742</v>
      </c>
      <c r="C107" s="7"/>
      <c r="D107" s="7" t="s">
        <v>16</v>
      </c>
      <c r="E107" s="8">
        <v>0</v>
      </c>
      <c r="F107" s="9">
        <v>0</v>
      </c>
      <c r="G107" s="81">
        <f>IFERROR(F107/E107,0)</f>
        <v>0</v>
      </c>
      <c r="H107" s="9">
        <v>0</v>
      </c>
      <c r="I107" s="80">
        <f>IFERROR(H107/E107,0)</f>
        <v>0</v>
      </c>
      <c r="J107" s="10">
        <v>0</v>
      </c>
      <c r="K107" s="79">
        <f>IFERROR(J107/E107,0)</f>
        <v>0</v>
      </c>
      <c r="L107" s="8">
        <v>0</v>
      </c>
      <c r="M107" s="9">
        <v>0</v>
      </c>
      <c r="N107" s="81">
        <f>IFERROR(M107/L107,0)</f>
        <v>0</v>
      </c>
      <c r="O107" s="9">
        <v>0</v>
      </c>
      <c r="P107" s="9">
        <v>0</v>
      </c>
      <c r="Q107" s="9">
        <f>SUM(P107,O107)</f>
        <v>0</v>
      </c>
      <c r="R107" s="80">
        <f>IFERROR(Q107/L107,0)</f>
        <v>0</v>
      </c>
      <c r="S107" s="9">
        <v>0</v>
      </c>
      <c r="T107" s="79">
        <f>IFERROR(S107/L107,0)</f>
        <v>0</v>
      </c>
    </row>
    <row r="108" spans="1:20">
      <c r="A108" s="11"/>
      <c r="B108" s="11"/>
      <c r="C108" s="11"/>
      <c r="D108" s="12" t="s">
        <v>17</v>
      </c>
      <c r="E108" s="16"/>
      <c r="F108" s="11"/>
      <c r="G108" s="81">
        <f t="shared" ref="G108:G123" si="28">IFERROR(F108/E108,0)</f>
        <v>0</v>
      </c>
      <c r="H108" s="11"/>
      <c r="I108" s="80">
        <f t="shared" ref="I108:I123" si="29">IFERROR(H108/E108,0)</f>
        <v>0</v>
      </c>
      <c r="J108" s="11"/>
      <c r="K108" s="79">
        <f t="shared" ref="K108:K123" si="30">IFERROR(J108/E108,0)</f>
        <v>0</v>
      </c>
      <c r="L108" s="16"/>
      <c r="M108" s="11"/>
      <c r="N108" s="81">
        <f t="shared" ref="N108:N123" si="31">IFERROR(M108/L108,0)</f>
        <v>0</v>
      </c>
      <c r="O108" s="11"/>
      <c r="P108" s="11"/>
      <c r="Q108" s="9">
        <f t="shared" ref="Q108:Q123" si="32">SUM(P108,O108)</f>
        <v>0</v>
      </c>
      <c r="R108" s="80">
        <f t="shared" ref="R108:R123" si="33">IFERROR(Q108/L108,0)</f>
        <v>0</v>
      </c>
      <c r="S108" s="11"/>
      <c r="T108" s="79">
        <f t="shared" ref="T108:T123" si="34">IFERROR(S108/L108,0)</f>
        <v>0</v>
      </c>
    </row>
    <row r="109" spans="1:20">
      <c r="A109" s="7"/>
      <c r="B109" s="7"/>
      <c r="C109" s="7"/>
      <c r="D109" s="7" t="s">
        <v>18</v>
      </c>
      <c r="E109" s="8">
        <v>0</v>
      </c>
      <c r="F109" s="9">
        <v>0</v>
      </c>
      <c r="G109" s="81">
        <f t="shared" si="28"/>
        <v>0</v>
      </c>
      <c r="H109" s="9">
        <v>0</v>
      </c>
      <c r="I109" s="80">
        <f t="shared" si="29"/>
        <v>0</v>
      </c>
      <c r="J109" s="9">
        <v>0</v>
      </c>
      <c r="K109" s="79">
        <f t="shared" si="30"/>
        <v>0</v>
      </c>
      <c r="L109" s="8">
        <v>0</v>
      </c>
      <c r="M109" s="9">
        <v>0</v>
      </c>
      <c r="N109" s="81">
        <f t="shared" si="31"/>
        <v>0</v>
      </c>
      <c r="O109" s="9">
        <v>0</v>
      </c>
      <c r="P109" s="9">
        <v>0</v>
      </c>
      <c r="Q109" s="9">
        <f t="shared" si="32"/>
        <v>0</v>
      </c>
      <c r="R109" s="80">
        <f t="shared" si="33"/>
        <v>0</v>
      </c>
      <c r="S109" s="9">
        <v>0</v>
      </c>
      <c r="T109" s="79">
        <f t="shared" si="34"/>
        <v>0</v>
      </c>
    </row>
    <row r="110" spans="1:20">
      <c r="A110" s="7"/>
      <c r="B110" s="7"/>
      <c r="C110" s="7"/>
      <c r="D110" s="7" t="s">
        <v>19</v>
      </c>
      <c r="E110" s="8">
        <v>0</v>
      </c>
      <c r="F110" s="9">
        <v>0</v>
      </c>
      <c r="G110" s="81">
        <f t="shared" si="28"/>
        <v>0</v>
      </c>
      <c r="H110" s="9">
        <v>0</v>
      </c>
      <c r="I110" s="80">
        <f t="shared" si="29"/>
        <v>0</v>
      </c>
      <c r="J110" s="9">
        <v>0</v>
      </c>
      <c r="K110" s="79">
        <f t="shared" si="30"/>
        <v>0</v>
      </c>
      <c r="L110" s="8">
        <v>0</v>
      </c>
      <c r="M110" s="9">
        <v>0</v>
      </c>
      <c r="N110" s="81">
        <f t="shared" si="31"/>
        <v>0</v>
      </c>
      <c r="O110" s="9">
        <v>0</v>
      </c>
      <c r="P110" s="9">
        <v>0</v>
      </c>
      <c r="Q110" s="9">
        <f t="shared" si="32"/>
        <v>0</v>
      </c>
      <c r="R110" s="80">
        <f t="shared" si="33"/>
        <v>0</v>
      </c>
      <c r="S110" s="9">
        <v>0</v>
      </c>
      <c r="T110" s="79">
        <f t="shared" si="34"/>
        <v>0</v>
      </c>
    </row>
    <row r="111" spans="1:20">
      <c r="A111" s="7"/>
      <c r="B111" s="7"/>
      <c r="C111" s="7"/>
      <c r="D111" s="7" t="s">
        <v>20</v>
      </c>
      <c r="E111" s="8">
        <v>30</v>
      </c>
      <c r="F111" s="9">
        <v>9</v>
      </c>
      <c r="G111" s="81">
        <f t="shared" si="28"/>
        <v>0.3</v>
      </c>
      <c r="H111" s="9">
        <v>20</v>
      </c>
      <c r="I111" s="80">
        <f t="shared" si="29"/>
        <v>0.66666666666666663</v>
      </c>
      <c r="J111" s="9">
        <v>1</v>
      </c>
      <c r="K111" s="79">
        <f t="shared" si="30"/>
        <v>3.3333333333333333E-2</v>
      </c>
      <c r="L111" s="8">
        <v>35</v>
      </c>
      <c r="M111" s="9">
        <v>17</v>
      </c>
      <c r="N111" s="81">
        <f t="shared" si="31"/>
        <v>0.48571428571428571</v>
      </c>
      <c r="O111" s="9">
        <v>4</v>
      </c>
      <c r="P111" s="9">
        <v>14</v>
      </c>
      <c r="Q111" s="9">
        <f t="shared" si="32"/>
        <v>18</v>
      </c>
      <c r="R111" s="80">
        <f t="shared" si="33"/>
        <v>0.51428571428571423</v>
      </c>
      <c r="S111" s="9">
        <v>0</v>
      </c>
      <c r="T111" s="79">
        <f t="shared" si="34"/>
        <v>0</v>
      </c>
    </row>
    <row r="112" spans="1:20">
      <c r="A112" s="7"/>
      <c r="B112" s="7"/>
      <c r="C112" s="7"/>
      <c r="D112" s="7" t="s">
        <v>21</v>
      </c>
      <c r="E112" s="8">
        <v>0</v>
      </c>
      <c r="F112" s="9">
        <v>0</v>
      </c>
      <c r="G112" s="81">
        <f t="shared" si="28"/>
        <v>0</v>
      </c>
      <c r="H112" s="9">
        <v>0</v>
      </c>
      <c r="I112" s="80">
        <f t="shared" si="29"/>
        <v>0</v>
      </c>
      <c r="J112" s="9">
        <v>0</v>
      </c>
      <c r="K112" s="79">
        <f t="shared" si="30"/>
        <v>0</v>
      </c>
      <c r="L112" s="8">
        <v>0</v>
      </c>
      <c r="M112" s="9">
        <v>0</v>
      </c>
      <c r="N112" s="81">
        <f t="shared" si="31"/>
        <v>0</v>
      </c>
      <c r="O112" s="9">
        <v>0</v>
      </c>
      <c r="P112" s="9">
        <v>0</v>
      </c>
      <c r="Q112" s="9">
        <f t="shared" si="32"/>
        <v>0</v>
      </c>
      <c r="R112" s="80">
        <f t="shared" si="33"/>
        <v>0</v>
      </c>
      <c r="S112" s="9">
        <v>0</v>
      </c>
      <c r="T112" s="79">
        <f t="shared" si="34"/>
        <v>0</v>
      </c>
    </row>
    <row r="113" spans="1:20">
      <c r="A113" s="7"/>
      <c r="B113" s="7"/>
      <c r="C113" s="7"/>
      <c r="D113" s="7" t="s">
        <v>22</v>
      </c>
      <c r="E113" s="8">
        <v>0</v>
      </c>
      <c r="F113" s="9">
        <v>0</v>
      </c>
      <c r="G113" s="81">
        <f t="shared" si="28"/>
        <v>0</v>
      </c>
      <c r="H113" s="9">
        <v>0</v>
      </c>
      <c r="I113" s="80">
        <f t="shared" si="29"/>
        <v>0</v>
      </c>
      <c r="J113" s="9">
        <v>0</v>
      </c>
      <c r="K113" s="79">
        <f t="shared" si="30"/>
        <v>0</v>
      </c>
      <c r="L113" s="8">
        <v>0</v>
      </c>
      <c r="M113" s="9">
        <v>0</v>
      </c>
      <c r="N113" s="81">
        <f t="shared" si="31"/>
        <v>0</v>
      </c>
      <c r="O113" s="9">
        <v>0</v>
      </c>
      <c r="P113" s="9">
        <v>0</v>
      </c>
      <c r="Q113" s="9">
        <f t="shared" si="32"/>
        <v>0</v>
      </c>
      <c r="R113" s="80">
        <f t="shared" si="33"/>
        <v>0</v>
      </c>
      <c r="S113" s="9">
        <v>0</v>
      </c>
      <c r="T113" s="79">
        <f t="shared" si="34"/>
        <v>0</v>
      </c>
    </row>
    <row r="114" spans="1:20">
      <c r="A114" s="7"/>
      <c r="B114" s="7"/>
      <c r="C114" s="7"/>
      <c r="D114" s="7" t="s">
        <v>23</v>
      </c>
      <c r="E114" s="8">
        <v>0</v>
      </c>
      <c r="F114" s="9">
        <v>0</v>
      </c>
      <c r="G114" s="81">
        <f t="shared" si="28"/>
        <v>0</v>
      </c>
      <c r="H114" s="9">
        <v>0</v>
      </c>
      <c r="I114" s="80">
        <f t="shared" si="29"/>
        <v>0</v>
      </c>
      <c r="J114" s="9">
        <v>0</v>
      </c>
      <c r="K114" s="79">
        <f t="shared" si="30"/>
        <v>0</v>
      </c>
      <c r="L114" s="8">
        <v>0</v>
      </c>
      <c r="M114" s="9">
        <v>0</v>
      </c>
      <c r="N114" s="81">
        <f t="shared" si="31"/>
        <v>0</v>
      </c>
      <c r="O114" s="9">
        <v>0</v>
      </c>
      <c r="P114" s="9">
        <v>0</v>
      </c>
      <c r="Q114" s="9">
        <f t="shared" si="32"/>
        <v>0</v>
      </c>
      <c r="R114" s="80">
        <f t="shared" si="33"/>
        <v>0</v>
      </c>
      <c r="S114" s="9">
        <v>0</v>
      </c>
      <c r="T114" s="79">
        <f t="shared" si="34"/>
        <v>0</v>
      </c>
    </row>
    <row r="115" spans="1:20">
      <c r="A115" s="7"/>
      <c r="B115" s="7"/>
      <c r="C115" s="7"/>
      <c r="D115" s="7" t="s">
        <v>85</v>
      </c>
      <c r="E115" s="8">
        <v>0</v>
      </c>
      <c r="F115" s="9">
        <v>0</v>
      </c>
      <c r="G115" s="81">
        <f t="shared" si="28"/>
        <v>0</v>
      </c>
      <c r="H115" s="9">
        <v>0</v>
      </c>
      <c r="I115" s="80">
        <f t="shared" si="29"/>
        <v>0</v>
      </c>
      <c r="J115" s="9">
        <v>0</v>
      </c>
      <c r="K115" s="79">
        <f t="shared" si="30"/>
        <v>0</v>
      </c>
      <c r="L115" s="8">
        <v>0</v>
      </c>
      <c r="M115" s="9">
        <v>0</v>
      </c>
      <c r="N115" s="81">
        <f t="shared" si="31"/>
        <v>0</v>
      </c>
      <c r="O115" s="9">
        <v>0</v>
      </c>
      <c r="P115" s="9">
        <v>0</v>
      </c>
      <c r="Q115" s="9">
        <f t="shared" si="32"/>
        <v>0</v>
      </c>
      <c r="R115" s="80">
        <f t="shared" si="33"/>
        <v>0</v>
      </c>
      <c r="S115" s="9">
        <v>0</v>
      </c>
      <c r="T115" s="79">
        <f t="shared" si="34"/>
        <v>0</v>
      </c>
    </row>
    <row r="116" spans="1:20">
      <c r="A116" s="7"/>
      <c r="B116" s="7"/>
      <c r="C116" s="7"/>
      <c r="D116" s="7" t="s">
        <v>24</v>
      </c>
      <c r="E116" s="8">
        <v>0</v>
      </c>
      <c r="F116" s="9">
        <v>0</v>
      </c>
      <c r="G116" s="81">
        <f t="shared" si="28"/>
        <v>0</v>
      </c>
      <c r="H116" s="9">
        <v>0</v>
      </c>
      <c r="I116" s="80">
        <f t="shared" si="29"/>
        <v>0</v>
      </c>
      <c r="J116" s="9">
        <v>0</v>
      </c>
      <c r="K116" s="79">
        <f t="shared" si="30"/>
        <v>0</v>
      </c>
      <c r="L116" s="8">
        <v>0</v>
      </c>
      <c r="M116" s="9">
        <v>0</v>
      </c>
      <c r="N116" s="81">
        <f t="shared" si="31"/>
        <v>0</v>
      </c>
      <c r="O116" s="9">
        <v>0</v>
      </c>
      <c r="P116" s="9">
        <v>0</v>
      </c>
      <c r="Q116" s="9">
        <f t="shared" si="32"/>
        <v>0</v>
      </c>
      <c r="R116" s="80">
        <f t="shared" si="33"/>
        <v>0</v>
      </c>
      <c r="S116" s="9">
        <v>0</v>
      </c>
      <c r="T116" s="79">
        <f t="shared" si="34"/>
        <v>0</v>
      </c>
    </row>
    <row r="117" spans="1:20">
      <c r="A117" s="7"/>
      <c r="B117" s="7"/>
      <c r="C117" s="7"/>
      <c r="D117" s="7" t="s">
        <v>86</v>
      </c>
      <c r="E117" s="8">
        <v>0</v>
      </c>
      <c r="F117" s="9">
        <v>0</v>
      </c>
      <c r="G117" s="81">
        <f t="shared" si="28"/>
        <v>0</v>
      </c>
      <c r="H117" s="9">
        <v>0</v>
      </c>
      <c r="I117" s="80">
        <f t="shared" si="29"/>
        <v>0</v>
      </c>
      <c r="J117" s="9">
        <v>0</v>
      </c>
      <c r="K117" s="79">
        <f t="shared" si="30"/>
        <v>0</v>
      </c>
      <c r="L117" s="8">
        <v>0</v>
      </c>
      <c r="M117" s="9">
        <v>0</v>
      </c>
      <c r="N117" s="81">
        <f t="shared" si="31"/>
        <v>0</v>
      </c>
      <c r="O117" s="9">
        <v>0</v>
      </c>
      <c r="P117" s="9">
        <v>0</v>
      </c>
      <c r="Q117" s="9">
        <f t="shared" si="32"/>
        <v>0</v>
      </c>
      <c r="R117" s="80">
        <f t="shared" si="33"/>
        <v>0</v>
      </c>
      <c r="S117" s="9">
        <v>0</v>
      </c>
      <c r="T117" s="79">
        <f t="shared" si="34"/>
        <v>0</v>
      </c>
    </row>
    <row r="118" spans="1:20">
      <c r="A118" s="7"/>
      <c r="B118" s="7"/>
      <c r="C118" s="7"/>
      <c r="D118" s="7" t="s">
        <v>87</v>
      </c>
      <c r="E118" s="8">
        <v>0</v>
      </c>
      <c r="F118" s="9">
        <v>0</v>
      </c>
      <c r="G118" s="81">
        <f t="shared" si="28"/>
        <v>0</v>
      </c>
      <c r="H118" s="9">
        <v>0</v>
      </c>
      <c r="I118" s="80">
        <f t="shared" si="29"/>
        <v>0</v>
      </c>
      <c r="J118" s="9">
        <v>0</v>
      </c>
      <c r="K118" s="79">
        <f t="shared" si="30"/>
        <v>0</v>
      </c>
      <c r="L118" s="8">
        <v>0</v>
      </c>
      <c r="M118" s="9">
        <v>0</v>
      </c>
      <c r="N118" s="81">
        <f t="shared" si="31"/>
        <v>0</v>
      </c>
      <c r="O118" s="9">
        <v>0</v>
      </c>
      <c r="P118" s="9">
        <v>0</v>
      </c>
      <c r="Q118" s="9">
        <f t="shared" si="32"/>
        <v>0</v>
      </c>
      <c r="R118" s="80">
        <f t="shared" si="33"/>
        <v>0</v>
      </c>
      <c r="S118" s="9">
        <v>0</v>
      </c>
      <c r="T118" s="79">
        <f t="shared" si="34"/>
        <v>0</v>
      </c>
    </row>
    <row r="119" spans="1:20">
      <c r="A119" s="18"/>
      <c r="B119" s="18"/>
      <c r="C119" s="18"/>
      <c r="D119" s="19" t="s">
        <v>81</v>
      </c>
      <c r="E119" s="20">
        <v>0</v>
      </c>
      <c r="F119" s="15">
        <v>0</v>
      </c>
      <c r="G119" s="81">
        <f t="shared" si="28"/>
        <v>0</v>
      </c>
      <c r="H119" s="15">
        <v>0</v>
      </c>
      <c r="I119" s="80">
        <f t="shared" si="29"/>
        <v>0</v>
      </c>
      <c r="J119" s="15">
        <v>0</v>
      </c>
      <c r="K119" s="79">
        <f t="shared" si="30"/>
        <v>0</v>
      </c>
      <c r="L119" s="20">
        <v>0</v>
      </c>
      <c r="M119" s="15">
        <v>0</v>
      </c>
      <c r="N119" s="81">
        <f t="shared" si="31"/>
        <v>0</v>
      </c>
      <c r="O119" s="15">
        <v>0</v>
      </c>
      <c r="P119" s="15">
        <v>0</v>
      </c>
      <c r="Q119" s="9">
        <f t="shared" si="32"/>
        <v>0</v>
      </c>
      <c r="R119" s="80">
        <f t="shared" si="33"/>
        <v>0</v>
      </c>
      <c r="S119" s="15">
        <v>0</v>
      </c>
      <c r="T119" s="79">
        <f t="shared" si="34"/>
        <v>0</v>
      </c>
    </row>
    <row r="120" spans="1:20">
      <c r="A120" s="18"/>
      <c r="B120" s="18"/>
      <c r="C120" s="18"/>
      <c r="D120" s="19" t="s">
        <v>82</v>
      </c>
      <c r="E120" s="20">
        <v>0</v>
      </c>
      <c r="F120" s="15">
        <v>0</v>
      </c>
      <c r="G120" s="81">
        <f t="shared" si="28"/>
        <v>0</v>
      </c>
      <c r="H120" s="15">
        <v>0</v>
      </c>
      <c r="I120" s="80">
        <f t="shared" si="29"/>
        <v>0</v>
      </c>
      <c r="J120" s="15">
        <v>0</v>
      </c>
      <c r="K120" s="79">
        <f t="shared" si="30"/>
        <v>0</v>
      </c>
      <c r="L120" s="20">
        <v>0</v>
      </c>
      <c r="M120" s="15">
        <v>0</v>
      </c>
      <c r="N120" s="81">
        <f t="shared" si="31"/>
        <v>0</v>
      </c>
      <c r="O120" s="15">
        <v>0</v>
      </c>
      <c r="P120" s="15">
        <v>0</v>
      </c>
      <c r="Q120" s="9">
        <f t="shared" si="32"/>
        <v>0</v>
      </c>
      <c r="R120" s="80">
        <f t="shared" si="33"/>
        <v>0</v>
      </c>
      <c r="S120" s="15">
        <v>0</v>
      </c>
      <c r="T120" s="79">
        <f t="shared" si="34"/>
        <v>0</v>
      </c>
    </row>
    <row r="121" spans="1:20">
      <c r="A121" s="18"/>
      <c r="B121" s="18"/>
      <c r="C121" s="18"/>
      <c r="D121" s="19" t="s">
        <v>83</v>
      </c>
      <c r="E121" s="20">
        <v>0</v>
      </c>
      <c r="F121" s="15">
        <v>0</v>
      </c>
      <c r="G121" s="81">
        <f t="shared" si="28"/>
        <v>0</v>
      </c>
      <c r="H121" s="15">
        <v>0</v>
      </c>
      <c r="I121" s="80">
        <f t="shared" si="29"/>
        <v>0</v>
      </c>
      <c r="J121" s="15">
        <v>0</v>
      </c>
      <c r="K121" s="79">
        <f t="shared" si="30"/>
        <v>0</v>
      </c>
      <c r="L121" s="20">
        <v>0</v>
      </c>
      <c r="M121" s="15">
        <v>0</v>
      </c>
      <c r="N121" s="81">
        <f t="shared" si="31"/>
        <v>0</v>
      </c>
      <c r="O121" s="15">
        <v>0</v>
      </c>
      <c r="P121" s="15">
        <v>0</v>
      </c>
      <c r="Q121" s="9">
        <f t="shared" si="32"/>
        <v>0</v>
      </c>
      <c r="R121" s="80">
        <f t="shared" si="33"/>
        <v>0</v>
      </c>
      <c r="S121" s="15">
        <v>0</v>
      </c>
      <c r="T121" s="79">
        <f t="shared" si="34"/>
        <v>0</v>
      </c>
    </row>
    <row r="122" spans="1:20">
      <c r="A122" s="18"/>
      <c r="B122" s="18"/>
      <c r="C122" s="18"/>
      <c r="D122" s="19" t="s">
        <v>84</v>
      </c>
      <c r="E122" s="20">
        <v>0</v>
      </c>
      <c r="F122" s="15">
        <v>0</v>
      </c>
      <c r="G122" s="81">
        <f t="shared" si="28"/>
        <v>0</v>
      </c>
      <c r="H122" s="15">
        <v>0</v>
      </c>
      <c r="I122" s="80">
        <f t="shared" si="29"/>
        <v>0</v>
      </c>
      <c r="J122" s="15">
        <v>0</v>
      </c>
      <c r="K122" s="79">
        <f t="shared" si="30"/>
        <v>0</v>
      </c>
      <c r="L122" s="20">
        <v>0</v>
      </c>
      <c r="M122" s="15">
        <v>0</v>
      </c>
      <c r="N122" s="81">
        <f t="shared" si="31"/>
        <v>0</v>
      </c>
      <c r="O122" s="15">
        <v>0</v>
      </c>
      <c r="P122" s="15">
        <v>0</v>
      </c>
      <c r="Q122" s="9">
        <f t="shared" si="32"/>
        <v>0</v>
      </c>
      <c r="R122" s="80">
        <f t="shared" si="33"/>
        <v>0</v>
      </c>
      <c r="S122" s="15">
        <v>0</v>
      </c>
      <c r="T122" s="79">
        <f t="shared" si="34"/>
        <v>0</v>
      </c>
    </row>
    <row r="123" spans="1:20">
      <c r="A123" s="24" t="s">
        <v>26</v>
      </c>
      <c r="B123" s="25"/>
      <c r="C123" s="25"/>
      <c r="D123" s="26"/>
      <c r="E123" s="15">
        <v>30</v>
      </c>
      <c r="F123" s="15">
        <v>9</v>
      </c>
      <c r="G123" s="81">
        <f t="shared" si="28"/>
        <v>0.3</v>
      </c>
      <c r="H123" s="15">
        <v>20</v>
      </c>
      <c r="I123" s="80">
        <f t="shared" si="29"/>
        <v>0.66666666666666663</v>
      </c>
      <c r="J123" s="15">
        <v>1</v>
      </c>
      <c r="K123" s="79">
        <f t="shared" si="30"/>
        <v>3.3333333333333333E-2</v>
      </c>
      <c r="L123" s="15">
        <v>35</v>
      </c>
      <c r="M123" s="15">
        <v>17</v>
      </c>
      <c r="N123" s="81">
        <f t="shared" si="31"/>
        <v>0.48571428571428571</v>
      </c>
      <c r="O123" s="15">
        <v>4</v>
      </c>
      <c r="P123" s="15">
        <v>14</v>
      </c>
      <c r="Q123" s="9">
        <f t="shared" si="32"/>
        <v>18</v>
      </c>
      <c r="R123" s="80">
        <f t="shared" si="33"/>
        <v>0.51428571428571423</v>
      </c>
      <c r="S123" s="15">
        <v>0</v>
      </c>
      <c r="T123" s="79">
        <f t="shared" si="34"/>
        <v>0</v>
      </c>
    </row>
    <row r="124" spans="1:20">
      <c r="A124" s="53" t="s">
        <v>36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5"/>
    </row>
    <row r="125" spans="1:20">
      <c r="A125" s="30" t="s">
        <v>37</v>
      </c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2"/>
    </row>
    <row r="126" spans="1:20">
      <c r="A126" s="21" t="s">
        <v>3</v>
      </c>
      <c r="B126" s="23"/>
      <c r="C126" s="33" t="s">
        <v>4</v>
      </c>
      <c r="D126" s="34"/>
      <c r="E126" s="39" t="s">
        <v>5</v>
      </c>
      <c r="F126" s="22"/>
      <c r="G126" s="22"/>
      <c r="H126" s="22"/>
      <c r="I126" s="22"/>
      <c r="J126" s="22"/>
      <c r="K126" s="23"/>
      <c r="L126" s="39" t="s">
        <v>6</v>
      </c>
      <c r="M126" s="22"/>
      <c r="N126" s="22"/>
      <c r="O126" s="22"/>
      <c r="P126" s="22"/>
      <c r="Q126" s="22"/>
      <c r="R126" s="22"/>
      <c r="S126" s="22"/>
      <c r="T126" s="23"/>
    </row>
    <row r="127" spans="1:20">
      <c r="A127" s="40" t="s">
        <v>7</v>
      </c>
      <c r="B127" s="42" t="s">
        <v>8</v>
      </c>
      <c r="C127" s="35"/>
      <c r="D127" s="36"/>
      <c r="E127" s="44" t="s">
        <v>9</v>
      </c>
      <c r="F127" s="46" t="s">
        <v>10</v>
      </c>
      <c r="G127" s="47"/>
      <c r="H127" s="48" t="s">
        <v>11</v>
      </c>
      <c r="I127" s="49"/>
      <c r="J127" s="50" t="s">
        <v>12</v>
      </c>
      <c r="K127" s="51"/>
      <c r="L127" s="44" t="s">
        <v>9</v>
      </c>
      <c r="M127" s="46" t="s">
        <v>10</v>
      </c>
      <c r="N127" s="47"/>
      <c r="O127" s="48" t="s">
        <v>11</v>
      </c>
      <c r="P127" s="52"/>
      <c r="Q127" s="52"/>
      <c r="R127" s="49"/>
      <c r="S127" s="50" t="s">
        <v>12</v>
      </c>
      <c r="T127" s="51"/>
    </row>
    <row r="128" spans="1:20">
      <c r="A128" s="41"/>
      <c r="B128" s="43"/>
      <c r="C128" s="37"/>
      <c r="D128" s="38"/>
      <c r="E128" s="45"/>
      <c r="F128" s="1" t="s">
        <v>13</v>
      </c>
      <c r="G128" s="2" t="s">
        <v>14</v>
      </c>
      <c r="H128" s="1" t="s">
        <v>13</v>
      </c>
      <c r="I128" s="3" t="s">
        <v>14</v>
      </c>
      <c r="J128" s="4" t="s">
        <v>9</v>
      </c>
      <c r="K128" s="5" t="s">
        <v>14</v>
      </c>
      <c r="L128" s="45"/>
      <c r="M128" s="1" t="s">
        <v>13</v>
      </c>
      <c r="N128" s="2" t="s">
        <v>14</v>
      </c>
      <c r="O128" s="39" t="s">
        <v>15</v>
      </c>
      <c r="P128" s="22"/>
      <c r="Q128" s="23"/>
      <c r="R128" s="3" t="s">
        <v>14</v>
      </c>
      <c r="S128" s="4" t="s">
        <v>9</v>
      </c>
      <c r="T128" s="5" t="s">
        <v>14</v>
      </c>
    </row>
    <row r="129" spans="1:20" hidden="1">
      <c r="A129" s="21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3"/>
    </row>
    <row r="130" spans="1:20">
      <c r="A130" s="6">
        <v>44562</v>
      </c>
      <c r="B130" s="6">
        <v>44742</v>
      </c>
      <c r="C130" s="7"/>
      <c r="D130" s="7" t="s">
        <v>16</v>
      </c>
      <c r="E130" s="8">
        <v>5</v>
      </c>
      <c r="F130" s="9">
        <v>2</v>
      </c>
      <c r="G130" s="81">
        <f>IFERROR(F130/E130,0)</f>
        <v>0.4</v>
      </c>
      <c r="H130" s="9">
        <v>0</v>
      </c>
      <c r="I130" s="80">
        <f>IFERROR(H130/E130,0)</f>
        <v>0</v>
      </c>
      <c r="J130" s="10">
        <v>3</v>
      </c>
      <c r="K130" s="79">
        <f>IFERROR(J130/E130,0)</f>
        <v>0.6</v>
      </c>
      <c r="L130" s="8">
        <v>0</v>
      </c>
      <c r="M130" s="9">
        <v>0</v>
      </c>
      <c r="N130" s="81">
        <f>IFERROR(M130/L130,0)</f>
        <v>0</v>
      </c>
      <c r="O130" s="9">
        <v>0</v>
      </c>
      <c r="P130" s="9">
        <v>0</v>
      </c>
      <c r="Q130" s="9">
        <f>SUM(P130,O130)</f>
        <v>0</v>
      </c>
      <c r="R130" s="80">
        <f>IFERROR(Q130/L130,0)</f>
        <v>0</v>
      </c>
      <c r="S130" s="9">
        <v>0</v>
      </c>
      <c r="T130" s="79">
        <f>IFERROR(S130/L130,0)</f>
        <v>0</v>
      </c>
    </row>
    <row r="131" spans="1:20">
      <c r="A131" s="11"/>
      <c r="B131" s="11"/>
      <c r="C131" s="11"/>
      <c r="D131" s="12" t="s">
        <v>17</v>
      </c>
      <c r="E131" s="16"/>
      <c r="F131" s="11"/>
      <c r="G131" s="81">
        <f t="shared" ref="G131:G146" si="35">IFERROR(F131/E131,0)</f>
        <v>0</v>
      </c>
      <c r="H131" s="11"/>
      <c r="I131" s="80">
        <f t="shared" ref="I131:I146" si="36">IFERROR(H131/E131,0)</f>
        <v>0</v>
      </c>
      <c r="J131" s="11"/>
      <c r="K131" s="79">
        <f t="shared" ref="K131:K146" si="37">IFERROR(J131/E131,0)</f>
        <v>0</v>
      </c>
      <c r="L131" s="16"/>
      <c r="M131" s="11"/>
      <c r="N131" s="81">
        <f t="shared" ref="N131:N146" si="38">IFERROR(M131/L131,0)</f>
        <v>0</v>
      </c>
      <c r="O131" s="11"/>
      <c r="P131" s="11"/>
      <c r="Q131" s="9">
        <f t="shared" ref="Q131:Q146" si="39">SUM(P131,O131)</f>
        <v>0</v>
      </c>
      <c r="R131" s="80">
        <f t="shared" ref="R131:R146" si="40">IFERROR(Q131/L131,0)</f>
        <v>0</v>
      </c>
      <c r="S131" s="11"/>
      <c r="T131" s="79">
        <f t="shared" ref="T131:T146" si="41">IFERROR(S131/L131,0)</f>
        <v>0</v>
      </c>
    </row>
    <row r="132" spans="1:20">
      <c r="A132" s="7"/>
      <c r="B132" s="7"/>
      <c r="C132" s="7"/>
      <c r="D132" s="7" t="s">
        <v>18</v>
      </c>
      <c r="E132" s="8">
        <v>0</v>
      </c>
      <c r="F132" s="9">
        <v>0</v>
      </c>
      <c r="G132" s="81">
        <f t="shared" si="35"/>
        <v>0</v>
      </c>
      <c r="H132" s="9">
        <v>0</v>
      </c>
      <c r="I132" s="80">
        <f t="shared" si="36"/>
        <v>0</v>
      </c>
      <c r="J132" s="9">
        <v>0</v>
      </c>
      <c r="K132" s="79">
        <f t="shared" si="37"/>
        <v>0</v>
      </c>
      <c r="L132" s="8">
        <v>0</v>
      </c>
      <c r="M132" s="9">
        <v>0</v>
      </c>
      <c r="N132" s="81">
        <f t="shared" si="38"/>
        <v>0</v>
      </c>
      <c r="O132" s="9">
        <v>0</v>
      </c>
      <c r="P132" s="9">
        <v>0</v>
      </c>
      <c r="Q132" s="9">
        <f t="shared" si="39"/>
        <v>0</v>
      </c>
      <c r="R132" s="80">
        <f t="shared" si="40"/>
        <v>0</v>
      </c>
      <c r="S132" s="9">
        <v>0</v>
      </c>
      <c r="T132" s="79">
        <f t="shared" si="41"/>
        <v>0</v>
      </c>
    </row>
    <row r="133" spans="1:20">
      <c r="A133" s="7"/>
      <c r="B133" s="7"/>
      <c r="C133" s="7"/>
      <c r="D133" s="7" t="s">
        <v>19</v>
      </c>
      <c r="E133" s="8">
        <v>0</v>
      </c>
      <c r="F133" s="9">
        <v>0</v>
      </c>
      <c r="G133" s="81">
        <f t="shared" si="35"/>
        <v>0</v>
      </c>
      <c r="H133" s="9">
        <v>0</v>
      </c>
      <c r="I133" s="80">
        <f t="shared" si="36"/>
        <v>0</v>
      </c>
      <c r="J133" s="9">
        <v>0</v>
      </c>
      <c r="K133" s="79">
        <f t="shared" si="37"/>
        <v>0</v>
      </c>
      <c r="L133" s="8">
        <v>0</v>
      </c>
      <c r="M133" s="9">
        <v>0</v>
      </c>
      <c r="N133" s="81">
        <f t="shared" si="38"/>
        <v>0</v>
      </c>
      <c r="O133" s="9">
        <v>0</v>
      </c>
      <c r="P133" s="9">
        <v>0</v>
      </c>
      <c r="Q133" s="9">
        <f t="shared" si="39"/>
        <v>0</v>
      </c>
      <c r="R133" s="80">
        <f t="shared" si="40"/>
        <v>0</v>
      </c>
      <c r="S133" s="9">
        <v>0</v>
      </c>
      <c r="T133" s="79">
        <f t="shared" si="41"/>
        <v>0</v>
      </c>
    </row>
    <row r="134" spans="1:20">
      <c r="A134" s="7"/>
      <c r="B134" s="7"/>
      <c r="C134" s="7"/>
      <c r="D134" s="7" t="s">
        <v>20</v>
      </c>
      <c r="E134" s="8">
        <v>13</v>
      </c>
      <c r="F134" s="9">
        <v>9</v>
      </c>
      <c r="G134" s="81">
        <f t="shared" si="35"/>
        <v>0.69230769230769229</v>
      </c>
      <c r="H134" s="9">
        <v>4</v>
      </c>
      <c r="I134" s="80">
        <f t="shared" si="36"/>
        <v>0.30769230769230771</v>
      </c>
      <c r="J134" s="9">
        <v>0</v>
      </c>
      <c r="K134" s="79">
        <f t="shared" si="37"/>
        <v>0</v>
      </c>
      <c r="L134" s="8">
        <v>34</v>
      </c>
      <c r="M134" s="9">
        <v>5</v>
      </c>
      <c r="N134" s="81">
        <f t="shared" si="38"/>
        <v>0.14705882352941177</v>
      </c>
      <c r="O134" s="9">
        <v>6</v>
      </c>
      <c r="P134" s="9">
        <v>15</v>
      </c>
      <c r="Q134" s="9">
        <f t="shared" si="39"/>
        <v>21</v>
      </c>
      <c r="R134" s="80">
        <f t="shared" si="40"/>
        <v>0.61764705882352944</v>
      </c>
      <c r="S134" s="9">
        <v>8</v>
      </c>
      <c r="T134" s="79">
        <f t="shared" si="41"/>
        <v>0.23529411764705882</v>
      </c>
    </row>
    <row r="135" spans="1:20">
      <c r="A135" s="7"/>
      <c r="B135" s="7"/>
      <c r="C135" s="7"/>
      <c r="D135" s="7" t="s">
        <v>21</v>
      </c>
      <c r="E135" s="8">
        <v>0</v>
      </c>
      <c r="F135" s="9">
        <v>0</v>
      </c>
      <c r="G135" s="81">
        <f t="shared" si="35"/>
        <v>0</v>
      </c>
      <c r="H135" s="9">
        <v>0</v>
      </c>
      <c r="I135" s="80">
        <f t="shared" si="36"/>
        <v>0</v>
      </c>
      <c r="J135" s="9">
        <v>0</v>
      </c>
      <c r="K135" s="79">
        <f t="shared" si="37"/>
        <v>0</v>
      </c>
      <c r="L135" s="8">
        <v>0</v>
      </c>
      <c r="M135" s="9">
        <v>0</v>
      </c>
      <c r="N135" s="81">
        <f t="shared" si="38"/>
        <v>0</v>
      </c>
      <c r="O135" s="9">
        <v>0</v>
      </c>
      <c r="P135" s="9">
        <v>0</v>
      </c>
      <c r="Q135" s="9">
        <f t="shared" si="39"/>
        <v>0</v>
      </c>
      <c r="R135" s="80">
        <f t="shared" si="40"/>
        <v>0</v>
      </c>
      <c r="S135" s="9">
        <v>0</v>
      </c>
      <c r="T135" s="79">
        <f t="shared" si="41"/>
        <v>0</v>
      </c>
    </row>
    <row r="136" spans="1:20">
      <c r="A136" s="7"/>
      <c r="B136" s="7"/>
      <c r="C136" s="7"/>
      <c r="D136" s="7" t="s">
        <v>22</v>
      </c>
      <c r="E136" s="8">
        <v>0</v>
      </c>
      <c r="F136" s="9">
        <v>0</v>
      </c>
      <c r="G136" s="81">
        <f t="shared" si="35"/>
        <v>0</v>
      </c>
      <c r="H136" s="9">
        <v>0</v>
      </c>
      <c r="I136" s="80">
        <f t="shared" si="36"/>
        <v>0</v>
      </c>
      <c r="J136" s="9">
        <v>0</v>
      </c>
      <c r="K136" s="79">
        <f t="shared" si="37"/>
        <v>0</v>
      </c>
      <c r="L136" s="8">
        <v>0</v>
      </c>
      <c r="M136" s="9">
        <v>0</v>
      </c>
      <c r="N136" s="81">
        <f t="shared" si="38"/>
        <v>0</v>
      </c>
      <c r="O136" s="9">
        <v>0</v>
      </c>
      <c r="P136" s="9">
        <v>0</v>
      </c>
      <c r="Q136" s="9">
        <f t="shared" si="39"/>
        <v>0</v>
      </c>
      <c r="R136" s="80">
        <f t="shared" si="40"/>
        <v>0</v>
      </c>
      <c r="S136" s="9">
        <v>0</v>
      </c>
      <c r="T136" s="79">
        <f t="shared" si="41"/>
        <v>0</v>
      </c>
    </row>
    <row r="137" spans="1:20">
      <c r="A137" s="7"/>
      <c r="B137" s="7"/>
      <c r="C137" s="7"/>
      <c r="D137" s="7" t="s">
        <v>23</v>
      </c>
      <c r="E137" s="8">
        <v>0</v>
      </c>
      <c r="F137" s="9">
        <v>0</v>
      </c>
      <c r="G137" s="81">
        <f t="shared" si="35"/>
        <v>0</v>
      </c>
      <c r="H137" s="9">
        <v>0</v>
      </c>
      <c r="I137" s="80">
        <f t="shared" si="36"/>
        <v>0</v>
      </c>
      <c r="J137" s="9">
        <v>0</v>
      </c>
      <c r="K137" s="79">
        <f t="shared" si="37"/>
        <v>0</v>
      </c>
      <c r="L137" s="8">
        <v>6</v>
      </c>
      <c r="M137" s="9">
        <v>2</v>
      </c>
      <c r="N137" s="81">
        <f t="shared" si="38"/>
        <v>0.33333333333333331</v>
      </c>
      <c r="O137" s="9">
        <v>0</v>
      </c>
      <c r="P137" s="9">
        <v>4</v>
      </c>
      <c r="Q137" s="9">
        <f t="shared" si="39"/>
        <v>4</v>
      </c>
      <c r="R137" s="80">
        <f t="shared" si="40"/>
        <v>0.66666666666666663</v>
      </c>
      <c r="S137" s="9">
        <v>0</v>
      </c>
      <c r="T137" s="79">
        <f t="shared" si="41"/>
        <v>0</v>
      </c>
    </row>
    <row r="138" spans="1:20">
      <c r="A138" s="7"/>
      <c r="B138" s="7"/>
      <c r="C138" s="7"/>
      <c r="D138" s="7" t="s">
        <v>85</v>
      </c>
      <c r="E138" s="8">
        <v>0</v>
      </c>
      <c r="F138" s="9">
        <v>0</v>
      </c>
      <c r="G138" s="81">
        <f t="shared" si="35"/>
        <v>0</v>
      </c>
      <c r="H138" s="9">
        <v>0</v>
      </c>
      <c r="I138" s="80">
        <f t="shared" si="36"/>
        <v>0</v>
      </c>
      <c r="J138" s="9">
        <v>0</v>
      </c>
      <c r="K138" s="79">
        <f t="shared" si="37"/>
        <v>0</v>
      </c>
      <c r="L138" s="8">
        <v>0</v>
      </c>
      <c r="M138" s="9">
        <v>0</v>
      </c>
      <c r="N138" s="81">
        <f t="shared" si="38"/>
        <v>0</v>
      </c>
      <c r="O138" s="9">
        <v>0</v>
      </c>
      <c r="P138" s="9">
        <v>0</v>
      </c>
      <c r="Q138" s="9">
        <f t="shared" si="39"/>
        <v>0</v>
      </c>
      <c r="R138" s="80">
        <f t="shared" si="40"/>
        <v>0</v>
      </c>
      <c r="S138" s="9">
        <v>0</v>
      </c>
      <c r="T138" s="79">
        <f t="shared" si="41"/>
        <v>0</v>
      </c>
    </row>
    <row r="139" spans="1:20">
      <c r="A139" s="7"/>
      <c r="B139" s="7"/>
      <c r="C139" s="7"/>
      <c r="D139" s="7" t="s">
        <v>24</v>
      </c>
      <c r="E139" s="8">
        <v>0</v>
      </c>
      <c r="F139" s="9">
        <v>0</v>
      </c>
      <c r="G139" s="81">
        <f t="shared" si="35"/>
        <v>0</v>
      </c>
      <c r="H139" s="9">
        <v>0</v>
      </c>
      <c r="I139" s="80">
        <f t="shared" si="36"/>
        <v>0</v>
      </c>
      <c r="J139" s="9">
        <v>0</v>
      </c>
      <c r="K139" s="79">
        <f t="shared" si="37"/>
        <v>0</v>
      </c>
      <c r="L139" s="8">
        <v>20</v>
      </c>
      <c r="M139" s="9">
        <v>10</v>
      </c>
      <c r="N139" s="81">
        <f t="shared" si="38"/>
        <v>0.5</v>
      </c>
      <c r="O139" s="9">
        <v>10</v>
      </c>
      <c r="P139" s="9">
        <v>0</v>
      </c>
      <c r="Q139" s="9">
        <f t="shared" si="39"/>
        <v>10</v>
      </c>
      <c r="R139" s="80">
        <f t="shared" si="40"/>
        <v>0.5</v>
      </c>
      <c r="S139" s="9">
        <v>0</v>
      </c>
      <c r="T139" s="79">
        <f t="shared" si="41"/>
        <v>0</v>
      </c>
    </row>
    <row r="140" spans="1:20">
      <c r="A140" s="7"/>
      <c r="B140" s="7"/>
      <c r="C140" s="7"/>
      <c r="D140" s="7" t="s">
        <v>86</v>
      </c>
      <c r="E140" s="8">
        <v>0</v>
      </c>
      <c r="F140" s="9">
        <v>0</v>
      </c>
      <c r="G140" s="81">
        <f t="shared" si="35"/>
        <v>0</v>
      </c>
      <c r="H140" s="9">
        <v>0</v>
      </c>
      <c r="I140" s="80">
        <f t="shared" si="36"/>
        <v>0</v>
      </c>
      <c r="J140" s="9">
        <v>0</v>
      </c>
      <c r="K140" s="79">
        <f t="shared" si="37"/>
        <v>0</v>
      </c>
      <c r="L140" s="8">
        <v>0</v>
      </c>
      <c r="M140" s="9">
        <v>0</v>
      </c>
      <c r="N140" s="81">
        <f t="shared" si="38"/>
        <v>0</v>
      </c>
      <c r="O140" s="9">
        <v>0</v>
      </c>
      <c r="P140" s="9">
        <v>0</v>
      </c>
      <c r="Q140" s="9">
        <f t="shared" si="39"/>
        <v>0</v>
      </c>
      <c r="R140" s="80">
        <f t="shared" si="40"/>
        <v>0</v>
      </c>
      <c r="S140" s="9">
        <v>0</v>
      </c>
      <c r="T140" s="79">
        <f t="shared" si="41"/>
        <v>0</v>
      </c>
    </row>
    <row r="141" spans="1:20">
      <c r="A141" s="7"/>
      <c r="B141" s="7"/>
      <c r="C141" s="7"/>
      <c r="D141" s="7" t="s">
        <v>25</v>
      </c>
      <c r="E141" s="8">
        <v>0</v>
      </c>
      <c r="F141" s="9">
        <v>0</v>
      </c>
      <c r="G141" s="81">
        <f t="shared" si="35"/>
        <v>0</v>
      </c>
      <c r="H141" s="9">
        <v>0</v>
      </c>
      <c r="I141" s="80">
        <f t="shared" si="36"/>
        <v>0</v>
      </c>
      <c r="J141" s="9">
        <v>0</v>
      </c>
      <c r="K141" s="79">
        <f t="shared" si="37"/>
        <v>0</v>
      </c>
      <c r="L141" s="8">
        <v>0</v>
      </c>
      <c r="M141" s="9">
        <v>0</v>
      </c>
      <c r="N141" s="81">
        <f t="shared" si="38"/>
        <v>0</v>
      </c>
      <c r="O141" s="9">
        <v>0</v>
      </c>
      <c r="P141" s="9">
        <v>0</v>
      </c>
      <c r="Q141" s="9">
        <f t="shared" si="39"/>
        <v>0</v>
      </c>
      <c r="R141" s="80">
        <f t="shared" si="40"/>
        <v>0</v>
      </c>
      <c r="S141" s="9">
        <v>0</v>
      </c>
      <c r="T141" s="79">
        <f t="shared" si="41"/>
        <v>0</v>
      </c>
    </row>
    <row r="142" spans="1:20">
      <c r="A142" s="18"/>
      <c r="B142" s="18"/>
      <c r="C142" s="18"/>
      <c r="D142" s="19" t="s">
        <v>81</v>
      </c>
      <c r="E142" s="20">
        <v>0</v>
      </c>
      <c r="F142" s="15">
        <v>0</v>
      </c>
      <c r="G142" s="81">
        <f t="shared" si="35"/>
        <v>0</v>
      </c>
      <c r="H142" s="15">
        <v>0</v>
      </c>
      <c r="I142" s="80">
        <f t="shared" si="36"/>
        <v>0</v>
      </c>
      <c r="J142" s="15">
        <v>0</v>
      </c>
      <c r="K142" s="79">
        <f t="shared" si="37"/>
        <v>0</v>
      </c>
      <c r="L142" s="20">
        <v>0</v>
      </c>
      <c r="M142" s="15">
        <v>0</v>
      </c>
      <c r="N142" s="81">
        <f t="shared" si="38"/>
        <v>0</v>
      </c>
      <c r="O142" s="15">
        <v>0</v>
      </c>
      <c r="P142" s="15">
        <v>0</v>
      </c>
      <c r="Q142" s="9">
        <f t="shared" si="39"/>
        <v>0</v>
      </c>
      <c r="R142" s="80">
        <f t="shared" si="40"/>
        <v>0</v>
      </c>
      <c r="S142" s="15">
        <v>0</v>
      </c>
      <c r="T142" s="79">
        <f t="shared" si="41"/>
        <v>0</v>
      </c>
    </row>
    <row r="143" spans="1:20">
      <c r="A143" s="18"/>
      <c r="B143" s="18"/>
      <c r="C143" s="18"/>
      <c r="D143" s="19" t="s">
        <v>82</v>
      </c>
      <c r="E143" s="20">
        <v>0</v>
      </c>
      <c r="F143" s="15">
        <v>0</v>
      </c>
      <c r="G143" s="81">
        <f t="shared" si="35"/>
        <v>0</v>
      </c>
      <c r="H143" s="15">
        <v>0</v>
      </c>
      <c r="I143" s="80">
        <f t="shared" si="36"/>
        <v>0</v>
      </c>
      <c r="J143" s="15">
        <v>0</v>
      </c>
      <c r="K143" s="79">
        <f t="shared" si="37"/>
        <v>0</v>
      </c>
      <c r="L143" s="20">
        <v>0</v>
      </c>
      <c r="M143" s="15">
        <v>0</v>
      </c>
      <c r="N143" s="81">
        <f t="shared" si="38"/>
        <v>0</v>
      </c>
      <c r="O143" s="15">
        <v>0</v>
      </c>
      <c r="P143" s="15">
        <v>0</v>
      </c>
      <c r="Q143" s="9">
        <f t="shared" si="39"/>
        <v>0</v>
      </c>
      <c r="R143" s="80">
        <f t="shared" si="40"/>
        <v>0</v>
      </c>
      <c r="S143" s="15">
        <v>0</v>
      </c>
      <c r="T143" s="79">
        <f t="shared" si="41"/>
        <v>0</v>
      </c>
    </row>
    <row r="144" spans="1:20">
      <c r="A144" s="18"/>
      <c r="B144" s="18"/>
      <c r="C144" s="18"/>
      <c r="D144" s="19" t="s">
        <v>83</v>
      </c>
      <c r="E144" s="20">
        <v>0</v>
      </c>
      <c r="F144" s="15">
        <v>0</v>
      </c>
      <c r="G144" s="81">
        <f t="shared" si="35"/>
        <v>0</v>
      </c>
      <c r="H144" s="15">
        <v>0</v>
      </c>
      <c r="I144" s="80">
        <f t="shared" si="36"/>
        <v>0</v>
      </c>
      <c r="J144" s="15">
        <v>0</v>
      </c>
      <c r="K144" s="79">
        <f t="shared" si="37"/>
        <v>0</v>
      </c>
      <c r="L144" s="20">
        <v>0</v>
      </c>
      <c r="M144" s="15">
        <v>0</v>
      </c>
      <c r="N144" s="81">
        <f t="shared" si="38"/>
        <v>0</v>
      </c>
      <c r="O144" s="15">
        <v>0</v>
      </c>
      <c r="P144" s="15">
        <v>0</v>
      </c>
      <c r="Q144" s="9">
        <f t="shared" si="39"/>
        <v>0</v>
      </c>
      <c r="R144" s="80">
        <f t="shared" si="40"/>
        <v>0</v>
      </c>
      <c r="S144" s="15">
        <v>0</v>
      </c>
      <c r="T144" s="79">
        <f t="shared" si="41"/>
        <v>0</v>
      </c>
    </row>
    <row r="145" spans="1:20">
      <c r="A145" s="18"/>
      <c r="B145" s="18"/>
      <c r="C145" s="18"/>
      <c r="D145" s="19" t="s">
        <v>84</v>
      </c>
      <c r="E145" s="20">
        <v>0</v>
      </c>
      <c r="F145" s="15">
        <v>0</v>
      </c>
      <c r="G145" s="81">
        <f t="shared" si="35"/>
        <v>0</v>
      </c>
      <c r="H145" s="15">
        <v>0</v>
      </c>
      <c r="I145" s="80">
        <f t="shared" si="36"/>
        <v>0</v>
      </c>
      <c r="J145" s="15">
        <v>0</v>
      </c>
      <c r="K145" s="79">
        <f t="shared" si="37"/>
        <v>0</v>
      </c>
      <c r="L145" s="20">
        <v>0</v>
      </c>
      <c r="M145" s="15">
        <v>0</v>
      </c>
      <c r="N145" s="81">
        <f t="shared" si="38"/>
        <v>0</v>
      </c>
      <c r="O145" s="15">
        <v>0</v>
      </c>
      <c r="P145" s="15">
        <v>0</v>
      </c>
      <c r="Q145" s="9">
        <f t="shared" si="39"/>
        <v>0</v>
      </c>
      <c r="R145" s="80">
        <f t="shared" si="40"/>
        <v>0</v>
      </c>
      <c r="S145" s="15">
        <v>0</v>
      </c>
      <c r="T145" s="79">
        <f t="shared" si="41"/>
        <v>0</v>
      </c>
    </row>
    <row r="146" spans="1:20">
      <c r="A146" s="24" t="s">
        <v>26</v>
      </c>
      <c r="B146" s="25"/>
      <c r="C146" s="25"/>
      <c r="D146" s="26"/>
      <c r="E146" s="15">
        <v>18</v>
      </c>
      <c r="F146" s="15">
        <v>9</v>
      </c>
      <c r="G146" s="81">
        <f t="shared" si="35"/>
        <v>0.5</v>
      </c>
      <c r="H146" s="15">
        <v>4</v>
      </c>
      <c r="I146" s="80">
        <f t="shared" si="36"/>
        <v>0.22222222222222221</v>
      </c>
      <c r="J146" s="15">
        <v>0</v>
      </c>
      <c r="K146" s="79">
        <f t="shared" si="37"/>
        <v>0</v>
      </c>
      <c r="L146" s="15">
        <v>60</v>
      </c>
      <c r="M146" s="15">
        <v>15</v>
      </c>
      <c r="N146" s="81">
        <f t="shared" si="38"/>
        <v>0.25</v>
      </c>
      <c r="O146" s="15">
        <v>16</v>
      </c>
      <c r="P146" s="15">
        <v>19</v>
      </c>
      <c r="Q146" s="9">
        <f t="shared" si="39"/>
        <v>35</v>
      </c>
      <c r="R146" s="80">
        <f t="shared" si="40"/>
        <v>0.58333333333333337</v>
      </c>
      <c r="S146" s="15">
        <v>8</v>
      </c>
      <c r="T146" s="79">
        <f t="shared" si="41"/>
        <v>0.13333333333333333</v>
      </c>
    </row>
    <row r="147" spans="1:20">
      <c r="A147" s="53" t="s">
        <v>38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5"/>
    </row>
    <row r="148" spans="1:20">
      <c r="A148" s="30" t="s">
        <v>39</v>
      </c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2"/>
    </row>
    <row r="149" spans="1:20">
      <c r="A149" s="21" t="s">
        <v>3</v>
      </c>
      <c r="B149" s="23"/>
      <c r="C149" s="33" t="s">
        <v>4</v>
      </c>
      <c r="D149" s="34"/>
      <c r="E149" s="39" t="s">
        <v>5</v>
      </c>
      <c r="F149" s="22"/>
      <c r="G149" s="22"/>
      <c r="H149" s="22"/>
      <c r="I149" s="22"/>
      <c r="J149" s="22"/>
      <c r="K149" s="23"/>
      <c r="L149" s="39" t="s">
        <v>6</v>
      </c>
      <c r="M149" s="22"/>
      <c r="N149" s="22"/>
      <c r="O149" s="22"/>
      <c r="P149" s="22"/>
      <c r="Q149" s="22"/>
      <c r="R149" s="22"/>
      <c r="S149" s="22"/>
      <c r="T149" s="23"/>
    </row>
    <row r="150" spans="1:20">
      <c r="A150" s="40" t="s">
        <v>7</v>
      </c>
      <c r="B150" s="42" t="s">
        <v>8</v>
      </c>
      <c r="C150" s="35"/>
      <c r="D150" s="36"/>
      <c r="E150" s="44" t="s">
        <v>9</v>
      </c>
      <c r="F150" s="46" t="s">
        <v>10</v>
      </c>
      <c r="G150" s="47"/>
      <c r="H150" s="48" t="s">
        <v>11</v>
      </c>
      <c r="I150" s="49"/>
      <c r="J150" s="50" t="s">
        <v>12</v>
      </c>
      <c r="K150" s="51"/>
      <c r="L150" s="44" t="s">
        <v>9</v>
      </c>
      <c r="M150" s="46" t="s">
        <v>10</v>
      </c>
      <c r="N150" s="47"/>
      <c r="O150" s="48" t="s">
        <v>11</v>
      </c>
      <c r="P150" s="52"/>
      <c r="Q150" s="52"/>
      <c r="R150" s="49"/>
      <c r="S150" s="50" t="s">
        <v>12</v>
      </c>
      <c r="T150" s="51"/>
    </row>
    <row r="151" spans="1:20">
      <c r="A151" s="41"/>
      <c r="B151" s="43"/>
      <c r="C151" s="37"/>
      <c r="D151" s="38"/>
      <c r="E151" s="45"/>
      <c r="F151" s="1" t="s">
        <v>13</v>
      </c>
      <c r="G151" s="2" t="s">
        <v>14</v>
      </c>
      <c r="H151" s="1" t="s">
        <v>13</v>
      </c>
      <c r="I151" s="3" t="s">
        <v>14</v>
      </c>
      <c r="J151" s="4" t="s">
        <v>9</v>
      </c>
      <c r="K151" s="5" t="s">
        <v>14</v>
      </c>
      <c r="L151" s="45"/>
      <c r="M151" s="1" t="s">
        <v>13</v>
      </c>
      <c r="N151" s="2" t="s">
        <v>14</v>
      </c>
      <c r="O151" s="39" t="s">
        <v>15</v>
      </c>
      <c r="P151" s="22"/>
      <c r="Q151" s="23"/>
      <c r="R151" s="3" t="s">
        <v>14</v>
      </c>
      <c r="S151" s="4" t="s">
        <v>9</v>
      </c>
      <c r="T151" s="5" t="s">
        <v>14</v>
      </c>
    </row>
    <row r="152" spans="1:20" ht="0.5" customHeight="1">
      <c r="A152" s="21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3"/>
    </row>
    <row r="153" spans="1:20">
      <c r="A153" s="6">
        <v>44562</v>
      </c>
      <c r="B153" s="6">
        <v>44742</v>
      </c>
      <c r="C153" s="7"/>
      <c r="D153" s="7" t="s">
        <v>16</v>
      </c>
      <c r="E153" s="8">
        <v>26</v>
      </c>
      <c r="F153" s="9">
        <v>24</v>
      </c>
      <c r="G153" s="81">
        <f>IFERROR(F153/E153,0)</f>
        <v>0.92307692307692313</v>
      </c>
      <c r="H153" s="9">
        <v>0</v>
      </c>
      <c r="I153" s="80">
        <f>IFERROR(H153/E153,0)</f>
        <v>0</v>
      </c>
      <c r="J153" s="10">
        <v>2</v>
      </c>
      <c r="K153" s="79">
        <f>IFERROR(J153/E153,0)</f>
        <v>7.6923076923076927E-2</v>
      </c>
      <c r="L153" s="8">
        <v>22</v>
      </c>
      <c r="M153" s="9">
        <v>10</v>
      </c>
      <c r="N153" s="81">
        <f>IFERROR(M153/L153,0)</f>
        <v>0.45454545454545453</v>
      </c>
      <c r="O153" s="9">
        <v>12</v>
      </c>
      <c r="P153" s="9">
        <v>0</v>
      </c>
      <c r="Q153" s="9">
        <f>SUM(P153,O153)</f>
        <v>12</v>
      </c>
      <c r="R153" s="80">
        <f>IFERROR(Q153/L153,0)</f>
        <v>0.54545454545454541</v>
      </c>
      <c r="S153" s="9">
        <v>0</v>
      </c>
      <c r="T153" s="79">
        <f>IFERROR(S153/L153,0)</f>
        <v>0</v>
      </c>
    </row>
    <row r="154" spans="1:20">
      <c r="A154" s="11"/>
      <c r="B154" s="11"/>
      <c r="C154" s="11"/>
      <c r="D154" s="12" t="s">
        <v>17</v>
      </c>
      <c r="E154" s="16"/>
      <c r="F154" s="11"/>
      <c r="G154" s="81">
        <f t="shared" ref="G154:G169" si="42">IFERROR(F154/E154,0)</f>
        <v>0</v>
      </c>
      <c r="H154" s="11"/>
      <c r="I154" s="80">
        <f t="shared" ref="I154:I169" si="43">IFERROR(H154/E154,0)</f>
        <v>0</v>
      </c>
      <c r="J154" s="11"/>
      <c r="K154" s="79">
        <f t="shared" ref="K154:K169" si="44">IFERROR(J154/E154,0)</f>
        <v>0</v>
      </c>
      <c r="L154" s="16">
        <v>4</v>
      </c>
      <c r="M154" s="11">
        <v>4</v>
      </c>
      <c r="N154" s="81">
        <f t="shared" ref="N154:N169" si="45">IFERROR(M154/L154,0)</f>
        <v>1</v>
      </c>
      <c r="O154" s="11"/>
      <c r="P154" s="11"/>
      <c r="Q154" s="9">
        <f t="shared" ref="Q154:Q169" si="46">SUM(P154,O154)</f>
        <v>0</v>
      </c>
      <c r="R154" s="80">
        <f t="shared" ref="R154:R169" si="47">IFERROR(Q154/L154,0)</f>
        <v>0</v>
      </c>
      <c r="S154" s="11"/>
      <c r="T154" s="79">
        <f t="shared" ref="T154:T169" si="48">IFERROR(S154/L154,0)</f>
        <v>0</v>
      </c>
    </row>
    <row r="155" spans="1:20">
      <c r="A155" s="7"/>
      <c r="B155" s="7"/>
      <c r="C155" s="7"/>
      <c r="D155" s="7" t="s">
        <v>18</v>
      </c>
      <c r="E155" s="8">
        <v>4</v>
      </c>
      <c r="F155" s="9">
        <v>0</v>
      </c>
      <c r="G155" s="81">
        <f t="shared" si="42"/>
        <v>0</v>
      </c>
      <c r="H155" s="9">
        <v>0</v>
      </c>
      <c r="I155" s="80">
        <f t="shared" si="43"/>
        <v>0</v>
      </c>
      <c r="J155" s="9">
        <v>4</v>
      </c>
      <c r="K155" s="79">
        <f t="shared" si="44"/>
        <v>1</v>
      </c>
      <c r="L155" s="8">
        <v>12</v>
      </c>
      <c r="M155" s="9">
        <v>0</v>
      </c>
      <c r="N155" s="81">
        <f t="shared" si="45"/>
        <v>0</v>
      </c>
      <c r="O155" s="9">
        <v>12</v>
      </c>
      <c r="P155" s="9">
        <v>0</v>
      </c>
      <c r="Q155" s="9">
        <f t="shared" si="46"/>
        <v>12</v>
      </c>
      <c r="R155" s="80">
        <f t="shared" si="47"/>
        <v>1</v>
      </c>
      <c r="S155" s="9">
        <v>0</v>
      </c>
      <c r="T155" s="79">
        <f t="shared" si="48"/>
        <v>0</v>
      </c>
    </row>
    <row r="156" spans="1:20">
      <c r="A156" s="7"/>
      <c r="B156" s="7"/>
      <c r="C156" s="7"/>
      <c r="D156" s="7" t="s">
        <v>19</v>
      </c>
      <c r="E156" s="8">
        <v>0</v>
      </c>
      <c r="F156" s="9">
        <v>0</v>
      </c>
      <c r="G156" s="81">
        <f t="shared" si="42"/>
        <v>0</v>
      </c>
      <c r="H156" s="9">
        <v>0</v>
      </c>
      <c r="I156" s="80">
        <f t="shared" si="43"/>
        <v>0</v>
      </c>
      <c r="J156" s="9">
        <v>0</v>
      </c>
      <c r="K156" s="79">
        <f t="shared" si="44"/>
        <v>0</v>
      </c>
      <c r="L156" s="8">
        <v>0</v>
      </c>
      <c r="M156" s="9">
        <v>0</v>
      </c>
      <c r="N156" s="81">
        <f t="shared" si="45"/>
        <v>0</v>
      </c>
      <c r="O156" s="9">
        <v>0</v>
      </c>
      <c r="P156" s="9">
        <v>0</v>
      </c>
      <c r="Q156" s="9">
        <f t="shared" si="46"/>
        <v>0</v>
      </c>
      <c r="R156" s="80">
        <f t="shared" si="47"/>
        <v>0</v>
      </c>
      <c r="S156" s="9">
        <v>0</v>
      </c>
      <c r="T156" s="79">
        <f t="shared" si="48"/>
        <v>0</v>
      </c>
    </row>
    <row r="157" spans="1:20">
      <c r="A157" s="7"/>
      <c r="B157" s="7"/>
      <c r="C157" s="7"/>
      <c r="D157" s="7" t="s">
        <v>20</v>
      </c>
      <c r="E157" s="8">
        <v>100</v>
      </c>
      <c r="F157" s="9">
        <v>32</v>
      </c>
      <c r="G157" s="81">
        <f t="shared" si="42"/>
        <v>0.32</v>
      </c>
      <c r="H157" s="9">
        <v>56</v>
      </c>
      <c r="I157" s="80">
        <f t="shared" si="43"/>
        <v>0.56000000000000005</v>
      </c>
      <c r="J157" s="9">
        <v>12</v>
      </c>
      <c r="K157" s="79">
        <f t="shared" si="44"/>
        <v>0.12</v>
      </c>
      <c r="L157" s="8">
        <v>164</v>
      </c>
      <c r="M157" s="9">
        <v>42</v>
      </c>
      <c r="N157" s="81">
        <f t="shared" si="45"/>
        <v>0.25609756097560976</v>
      </c>
      <c r="O157" s="9">
        <v>32</v>
      </c>
      <c r="P157" s="9">
        <v>82</v>
      </c>
      <c r="Q157" s="9">
        <f t="shared" si="46"/>
        <v>114</v>
      </c>
      <c r="R157" s="80">
        <f t="shared" si="47"/>
        <v>0.69512195121951215</v>
      </c>
      <c r="S157" s="9">
        <v>8</v>
      </c>
      <c r="T157" s="79">
        <f t="shared" si="48"/>
        <v>4.878048780487805E-2</v>
      </c>
    </row>
    <row r="158" spans="1:20">
      <c r="A158" s="7"/>
      <c r="B158" s="7"/>
      <c r="C158" s="7"/>
      <c r="D158" s="7" t="s">
        <v>21</v>
      </c>
      <c r="E158" s="8">
        <v>0</v>
      </c>
      <c r="F158" s="9">
        <v>0</v>
      </c>
      <c r="G158" s="81">
        <f t="shared" si="42"/>
        <v>0</v>
      </c>
      <c r="H158" s="9">
        <v>0</v>
      </c>
      <c r="I158" s="80">
        <f t="shared" si="43"/>
        <v>0</v>
      </c>
      <c r="J158" s="9">
        <v>0</v>
      </c>
      <c r="K158" s="79">
        <f t="shared" si="44"/>
        <v>0</v>
      </c>
      <c r="L158" s="8">
        <v>0</v>
      </c>
      <c r="M158" s="9">
        <v>0</v>
      </c>
      <c r="N158" s="81">
        <f t="shared" si="45"/>
        <v>0</v>
      </c>
      <c r="O158" s="9">
        <v>0</v>
      </c>
      <c r="P158" s="9">
        <v>0</v>
      </c>
      <c r="Q158" s="9">
        <f t="shared" si="46"/>
        <v>0</v>
      </c>
      <c r="R158" s="80">
        <f t="shared" si="47"/>
        <v>0</v>
      </c>
      <c r="S158" s="9">
        <v>0</v>
      </c>
      <c r="T158" s="79">
        <f t="shared" si="48"/>
        <v>0</v>
      </c>
    </row>
    <row r="159" spans="1:20">
      <c r="A159" s="7"/>
      <c r="B159" s="7"/>
      <c r="C159" s="7"/>
      <c r="D159" s="7" t="s">
        <v>22</v>
      </c>
      <c r="E159" s="8">
        <v>0</v>
      </c>
      <c r="F159" s="9">
        <v>0</v>
      </c>
      <c r="G159" s="81">
        <f t="shared" si="42"/>
        <v>0</v>
      </c>
      <c r="H159" s="9">
        <v>0</v>
      </c>
      <c r="I159" s="80">
        <f t="shared" si="43"/>
        <v>0</v>
      </c>
      <c r="J159" s="9">
        <v>0</v>
      </c>
      <c r="K159" s="79">
        <f t="shared" si="44"/>
        <v>0</v>
      </c>
      <c r="L159" s="8">
        <v>0</v>
      </c>
      <c r="M159" s="9">
        <v>0</v>
      </c>
      <c r="N159" s="81">
        <f t="shared" si="45"/>
        <v>0</v>
      </c>
      <c r="O159" s="9">
        <v>0</v>
      </c>
      <c r="P159" s="9">
        <v>0</v>
      </c>
      <c r="Q159" s="9">
        <f t="shared" si="46"/>
        <v>0</v>
      </c>
      <c r="R159" s="80">
        <f t="shared" si="47"/>
        <v>0</v>
      </c>
      <c r="S159" s="9">
        <v>0</v>
      </c>
      <c r="T159" s="79">
        <f t="shared" si="48"/>
        <v>0</v>
      </c>
    </row>
    <row r="160" spans="1:20">
      <c r="A160" s="7"/>
      <c r="B160" s="7"/>
      <c r="C160" s="7"/>
      <c r="D160" s="7" t="s">
        <v>23</v>
      </c>
      <c r="E160" s="8">
        <v>0</v>
      </c>
      <c r="F160" s="9">
        <v>0</v>
      </c>
      <c r="G160" s="81">
        <f t="shared" si="42"/>
        <v>0</v>
      </c>
      <c r="H160" s="9">
        <v>0</v>
      </c>
      <c r="I160" s="80">
        <f t="shared" si="43"/>
        <v>0</v>
      </c>
      <c r="J160" s="9">
        <v>0</v>
      </c>
      <c r="K160" s="79">
        <f t="shared" si="44"/>
        <v>0</v>
      </c>
      <c r="L160" s="8">
        <v>0</v>
      </c>
      <c r="M160" s="9">
        <v>0</v>
      </c>
      <c r="N160" s="81">
        <f t="shared" si="45"/>
        <v>0</v>
      </c>
      <c r="O160" s="9">
        <v>0</v>
      </c>
      <c r="P160" s="9">
        <v>0</v>
      </c>
      <c r="Q160" s="9">
        <f t="shared" si="46"/>
        <v>0</v>
      </c>
      <c r="R160" s="80">
        <f t="shared" si="47"/>
        <v>0</v>
      </c>
      <c r="S160" s="9">
        <v>0</v>
      </c>
      <c r="T160" s="79">
        <f t="shared" si="48"/>
        <v>0</v>
      </c>
    </row>
    <row r="161" spans="1:20">
      <c r="A161" s="7"/>
      <c r="B161" s="7"/>
      <c r="C161" s="7"/>
      <c r="D161" s="7" t="s">
        <v>85</v>
      </c>
      <c r="E161" s="8">
        <v>0</v>
      </c>
      <c r="F161" s="9">
        <v>0</v>
      </c>
      <c r="G161" s="81">
        <f t="shared" si="42"/>
        <v>0</v>
      </c>
      <c r="H161" s="9">
        <v>0</v>
      </c>
      <c r="I161" s="80">
        <f t="shared" si="43"/>
        <v>0</v>
      </c>
      <c r="J161" s="9">
        <v>0</v>
      </c>
      <c r="K161" s="79">
        <f t="shared" si="44"/>
        <v>0</v>
      </c>
      <c r="L161" s="8">
        <v>0</v>
      </c>
      <c r="M161" s="9">
        <v>0</v>
      </c>
      <c r="N161" s="81">
        <f t="shared" si="45"/>
        <v>0</v>
      </c>
      <c r="O161" s="9">
        <v>0</v>
      </c>
      <c r="P161" s="9">
        <v>0</v>
      </c>
      <c r="Q161" s="9">
        <f t="shared" si="46"/>
        <v>0</v>
      </c>
      <c r="R161" s="80">
        <f t="shared" si="47"/>
        <v>0</v>
      </c>
      <c r="S161" s="9">
        <v>0</v>
      </c>
      <c r="T161" s="79">
        <f t="shared" si="48"/>
        <v>0</v>
      </c>
    </row>
    <row r="162" spans="1:20">
      <c r="A162" s="7"/>
      <c r="B162" s="7"/>
      <c r="C162" s="7"/>
      <c r="D162" s="7" t="s">
        <v>24</v>
      </c>
      <c r="E162" s="8">
        <v>0</v>
      </c>
      <c r="F162" s="9">
        <v>0</v>
      </c>
      <c r="G162" s="81">
        <f t="shared" si="42"/>
        <v>0</v>
      </c>
      <c r="H162" s="9">
        <v>0</v>
      </c>
      <c r="I162" s="80">
        <f t="shared" si="43"/>
        <v>0</v>
      </c>
      <c r="J162" s="9">
        <v>0</v>
      </c>
      <c r="K162" s="79">
        <f t="shared" si="44"/>
        <v>0</v>
      </c>
      <c r="L162" s="8">
        <v>0</v>
      </c>
      <c r="M162" s="9">
        <v>0</v>
      </c>
      <c r="N162" s="81">
        <f t="shared" si="45"/>
        <v>0</v>
      </c>
      <c r="O162" s="9">
        <v>0</v>
      </c>
      <c r="P162" s="9">
        <v>0</v>
      </c>
      <c r="Q162" s="9">
        <f t="shared" si="46"/>
        <v>0</v>
      </c>
      <c r="R162" s="80">
        <f t="shared" si="47"/>
        <v>0</v>
      </c>
      <c r="S162" s="9">
        <v>0</v>
      </c>
      <c r="T162" s="79">
        <f t="shared" si="48"/>
        <v>0</v>
      </c>
    </row>
    <row r="163" spans="1:20">
      <c r="A163" s="7"/>
      <c r="B163" s="7"/>
      <c r="C163" s="7"/>
      <c r="D163" s="7" t="s">
        <v>86</v>
      </c>
      <c r="E163" s="8">
        <v>0</v>
      </c>
      <c r="F163" s="9">
        <v>0</v>
      </c>
      <c r="G163" s="81">
        <f t="shared" si="42"/>
        <v>0</v>
      </c>
      <c r="H163" s="9">
        <v>0</v>
      </c>
      <c r="I163" s="80">
        <f t="shared" si="43"/>
        <v>0</v>
      </c>
      <c r="J163" s="9">
        <v>0</v>
      </c>
      <c r="K163" s="79">
        <f t="shared" si="44"/>
        <v>0</v>
      </c>
      <c r="L163" s="8">
        <v>0</v>
      </c>
      <c r="M163" s="9">
        <v>0</v>
      </c>
      <c r="N163" s="81">
        <f t="shared" si="45"/>
        <v>0</v>
      </c>
      <c r="O163" s="9">
        <v>0</v>
      </c>
      <c r="P163" s="9">
        <v>0</v>
      </c>
      <c r="Q163" s="9">
        <f t="shared" si="46"/>
        <v>0</v>
      </c>
      <c r="R163" s="80">
        <f t="shared" si="47"/>
        <v>0</v>
      </c>
      <c r="S163" s="9">
        <v>0</v>
      </c>
      <c r="T163" s="79">
        <f t="shared" si="48"/>
        <v>0</v>
      </c>
    </row>
    <row r="164" spans="1:20">
      <c r="A164" s="7"/>
      <c r="B164" s="7"/>
      <c r="C164" s="7"/>
      <c r="D164" s="7" t="s">
        <v>25</v>
      </c>
      <c r="E164" s="8">
        <v>0</v>
      </c>
      <c r="F164" s="9">
        <v>0</v>
      </c>
      <c r="G164" s="81">
        <f t="shared" si="42"/>
        <v>0</v>
      </c>
      <c r="H164" s="9">
        <v>0</v>
      </c>
      <c r="I164" s="80">
        <f t="shared" si="43"/>
        <v>0</v>
      </c>
      <c r="J164" s="9">
        <v>0</v>
      </c>
      <c r="K164" s="79">
        <f t="shared" si="44"/>
        <v>0</v>
      </c>
      <c r="L164" s="8">
        <v>0</v>
      </c>
      <c r="M164" s="9">
        <v>0</v>
      </c>
      <c r="N164" s="81">
        <f t="shared" si="45"/>
        <v>0</v>
      </c>
      <c r="O164" s="9">
        <v>0</v>
      </c>
      <c r="P164" s="9">
        <v>0</v>
      </c>
      <c r="Q164" s="9">
        <f t="shared" si="46"/>
        <v>0</v>
      </c>
      <c r="R164" s="80">
        <f t="shared" si="47"/>
        <v>0</v>
      </c>
      <c r="S164" s="9">
        <v>0</v>
      </c>
      <c r="T164" s="79">
        <f t="shared" si="48"/>
        <v>0</v>
      </c>
    </row>
    <row r="165" spans="1:20">
      <c r="A165" s="18"/>
      <c r="B165" s="18"/>
      <c r="C165" s="18"/>
      <c r="D165" s="19" t="s">
        <v>81</v>
      </c>
      <c r="E165" s="20">
        <v>0</v>
      </c>
      <c r="F165" s="15">
        <v>0</v>
      </c>
      <c r="G165" s="81">
        <f t="shared" si="42"/>
        <v>0</v>
      </c>
      <c r="H165" s="15">
        <v>0</v>
      </c>
      <c r="I165" s="80">
        <f t="shared" si="43"/>
        <v>0</v>
      </c>
      <c r="J165" s="15">
        <v>0</v>
      </c>
      <c r="K165" s="79">
        <f t="shared" si="44"/>
        <v>0</v>
      </c>
      <c r="L165" s="20">
        <v>0</v>
      </c>
      <c r="M165" s="15">
        <v>0</v>
      </c>
      <c r="N165" s="81">
        <f t="shared" si="45"/>
        <v>0</v>
      </c>
      <c r="O165" s="15">
        <v>0</v>
      </c>
      <c r="P165" s="15">
        <v>0</v>
      </c>
      <c r="Q165" s="9">
        <f t="shared" si="46"/>
        <v>0</v>
      </c>
      <c r="R165" s="80">
        <f t="shared" si="47"/>
        <v>0</v>
      </c>
      <c r="S165" s="15">
        <v>0</v>
      </c>
      <c r="T165" s="79">
        <f t="shared" si="48"/>
        <v>0</v>
      </c>
    </row>
    <row r="166" spans="1:20">
      <c r="A166" s="18"/>
      <c r="B166" s="18"/>
      <c r="C166" s="18"/>
      <c r="D166" s="19" t="s">
        <v>82</v>
      </c>
      <c r="E166" s="20">
        <v>0</v>
      </c>
      <c r="F166" s="15">
        <v>0</v>
      </c>
      <c r="G166" s="81">
        <f t="shared" si="42"/>
        <v>0</v>
      </c>
      <c r="H166" s="15">
        <v>0</v>
      </c>
      <c r="I166" s="80">
        <f t="shared" si="43"/>
        <v>0</v>
      </c>
      <c r="J166" s="15">
        <v>0</v>
      </c>
      <c r="K166" s="79">
        <f t="shared" si="44"/>
        <v>0</v>
      </c>
      <c r="L166" s="20">
        <v>0</v>
      </c>
      <c r="M166" s="15">
        <v>0</v>
      </c>
      <c r="N166" s="81">
        <f t="shared" si="45"/>
        <v>0</v>
      </c>
      <c r="O166" s="15">
        <v>0</v>
      </c>
      <c r="P166" s="15">
        <v>0</v>
      </c>
      <c r="Q166" s="9">
        <f t="shared" si="46"/>
        <v>0</v>
      </c>
      <c r="R166" s="80">
        <f t="shared" si="47"/>
        <v>0</v>
      </c>
      <c r="S166" s="15">
        <v>0</v>
      </c>
      <c r="T166" s="79">
        <f t="shared" si="48"/>
        <v>0</v>
      </c>
    </row>
    <row r="167" spans="1:20">
      <c r="A167" s="18"/>
      <c r="B167" s="18"/>
      <c r="C167" s="18"/>
      <c r="D167" s="19" t="s">
        <v>83</v>
      </c>
      <c r="E167" s="20">
        <v>0</v>
      </c>
      <c r="F167" s="15">
        <v>0</v>
      </c>
      <c r="G167" s="81">
        <f t="shared" si="42"/>
        <v>0</v>
      </c>
      <c r="H167" s="15">
        <v>0</v>
      </c>
      <c r="I167" s="80">
        <f t="shared" si="43"/>
        <v>0</v>
      </c>
      <c r="J167" s="15">
        <v>0</v>
      </c>
      <c r="K167" s="79">
        <f t="shared" si="44"/>
        <v>0</v>
      </c>
      <c r="L167" s="20">
        <v>0</v>
      </c>
      <c r="M167" s="15">
        <v>0</v>
      </c>
      <c r="N167" s="81">
        <f t="shared" si="45"/>
        <v>0</v>
      </c>
      <c r="O167" s="15">
        <v>0</v>
      </c>
      <c r="P167" s="15">
        <v>0</v>
      </c>
      <c r="Q167" s="9">
        <f t="shared" si="46"/>
        <v>0</v>
      </c>
      <c r="R167" s="80">
        <f t="shared" si="47"/>
        <v>0</v>
      </c>
      <c r="S167" s="15">
        <v>0</v>
      </c>
      <c r="T167" s="79">
        <f t="shared" si="48"/>
        <v>0</v>
      </c>
    </row>
    <row r="168" spans="1:20">
      <c r="A168" s="18"/>
      <c r="B168" s="18"/>
      <c r="C168" s="18"/>
      <c r="D168" s="19" t="s">
        <v>84</v>
      </c>
      <c r="E168" s="20">
        <v>0</v>
      </c>
      <c r="F168" s="15">
        <v>0</v>
      </c>
      <c r="G168" s="81">
        <f t="shared" si="42"/>
        <v>0</v>
      </c>
      <c r="H168" s="15">
        <v>0</v>
      </c>
      <c r="I168" s="80">
        <f t="shared" si="43"/>
        <v>0</v>
      </c>
      <c r="J168" s="15">
        <v>0</v>
      </c>
      <c r="K168" s="79">
        <f t="shared" si="44"/>
        <v>0</v>
      </c>
      <c r="L168" s="20">
        <v>0</v>
      </c>
      <c r="M168" s="15">
        <v>0</v>
      </c>
      <c r="N168" s="81">
        <f t="shared" si="45"/>
        <v>0</v>
      </c>
      <c r="O168" s="15">
        <v>0</v>
      </c>
      <c r="P168" s="15">
        <v>0</v>
      </c>
      <c r="Q168" s="9">
        <f t="shared" si="46"/>
        <v>0</v>
      </c>
      <c r="R168" s="80">
        <f t="shared" si="47"/>
        <v>0</v>
      </c>
      <c r="S168" s="15">
        <v>0</v>
      </c>
      <c r="T168" s="79">
        <f t="shared" si="48"/>
        <v>0</v>
      </c>
    </row>
    <row r="169" spans="1:20">
      <c r="A169" s="24" t="s">
        <v>26</v>
      </c>
      <c r="B169" s="25"/>
      <c r="C169" s="25"/>
      <c r="D169" s="26"/>
      <c r="E169" s="15">
        <v>130</v>
      </c>
      <c r="F169" s="15">
        <v>56</v>
      </c>
      <c r="G169" s="81">
        <f t="shared" si="42"/>
        <v>0.43076923076923079</v>
      </c>
      <c r="H169" s="15">
        <v>56</v>
      </c>
      <c r="I169" s="80">
        <f t="shared" si="43"/>
        <v>0.43076923076923079</v>
      </c>
      <c r="J169" s="15">
        <v>18</v>
      </c>
      <c r="K169" s="79">
        <f t="shared" si="44"/>
        <v>0.13846153846153847</v>
      </c>
      <c r="L169" s="15">
        <v>202</v>
      </c>
      <c r="M169" s="15">
        <v>56</v>
      </c>
      <c r="N169" s="81">
        <f t="shared" si="45"/>
        <v>0.27722772277227725</v>
      </c>
      <c r="O169" s="15">
        <v>56</v>
      </c>
      <c r="P169" s="15">
        <v>82</v>
      </c>
      <c r="Q169" s="9">
        <f t="shared" si="46"/>
        <v>138</v>
      </c>
      <c r="R169" s="80">
        <f t="shared" si="47"/>
        <v>0.68316831683168322</v>
      </c>
      <c r="S169" s="15">
        <v>8</v>
      </c>
      <c r="T169" s="79">
        <f t="shared" si="48"/>
        <v>3.9603960396039604E-2</v>
      </c>
    </row>
    <row r="170" spans="1:20">
      <c r="A170" s="53" t="s">
        <v>40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5"/>
    </row>
    <row r="171" spans="1:20">
      <c r="A171" s="30" t="s">
        <v>41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2"/>
    </row>
    <row r="172" spans="1:20">
      <c r="A172" s="21" t="s">
        <v>3</v>
      </c>
      <c r="B172" s="23"/>
      <c r="C172" s="33" t="s">
        <v>4</v>
      </c>
      <c r="D172" s="34"/>
      <c r="E172" s="39" t="s">
        <v>5</v>
      </c>
      <c r="F172" s="22"/>
      <c r="G172" s="22"/>
      <c r="H172" s="22"/>
      <c r="I172" s="22"/>
      <c r="J172" s="22"/>
      <c r="K172" s="23"/>
      <c r="L172" s="39" t="s">
        <v>6</v>
      </c>
      <c r="M172" s="22"/>
      <c r="N172" s="22"/>
      <c r="O172" s="22"/>
      <c r="P172" s="22"/>
      <c r="Q172" s="22"/>
      <c r="R172" s="22"/>
      <c r="S172" s="22"/>
      <c r="T172" s="23"/>
    </row>
    <row r="173" spans="1:20">
      <c r="A173" s="40" t="s">
        <v>7</v>
      </c>
      <c r="B173" s="42" t="s">
        <v>8</v>
      </c>
      <c r="C173" s="35"/>
      <c r="D173" s="36"/>
      <c r="E173" s="44" t="s">
        <v>9</v>
      </c>
      <c r="F173" s="46" t="s">
        <v>10</v>
      </c>
      <c r="G173" s="47"/>
      <c r="H173" s="48" t="s">
        <v>11</v>
      </c>
      <c r="I173" s="49"/>
      <c r="J173" s="50" t="s">
        <v>12</v>
      </c>
      <c r="K173" s="51"/>
      <c r="L173" s="44" t="s">
        <v>9</v>
      </c>
      <c r="M173" s="46" t="s">
        <v>10</v>
      </c>
      <c r="N173" s="47"/>
      <c r="O173" s="48" t="s">
        <v>11</v>
      </c>
      <c r="P173" s="52"/>
      <c r="Q173" s="52"/>
      <c r="R173" s="49"/>
      <c r="S173" s="50" t="s">
        <v>12</v>
      </c>
      <c r="T173" s="51"/>
    </row>
    <row r="174" spans="1:20">
      <c r="A174" s="41"/>
      <c r="B174" s="43"/>
      <c r="C174" s="37"/>
      <c r="D174" s="38"/>
      <c r="E174" s="45"/>
      <c r="F174" s="1" t="s">
        <v>13</v>
      </c>
      <c r="G174" s="2" t="s">
        <v>14</v>
      </c>
      <c r="H174" s="1" t="s">
        <v>13</v>
      </c>
      <c r="I174" s="3" t="s">
        <v>14</v>
      </c>
      <c r="J174" s="4" t="s">
        <v>9</v>
      </c>
      <c r="K174" s="5" t="s">
        <v>14</v>
      </c>
      <c r="L174" s="45"/>
      <c r="M174" s="1" t="s">
        <v>13</v>
      </c>
      <c r="N174" s="2" t="s">
        <v>14</v>
      </c>
      <c r="O174" s="39" t="s">
        <v>15</v>
      </c>
      <c r="P174" s="22"/>
      <c r="Q174" s="23"/>
      <c r="R174" s="3" t="s">
        <v>14</v>
      </c>
      <c r="S174" s="4" t="s">
        <v>9</v>
      </c>
      <c r="T174" s="5" t="s">
        <v>14</v>
      </c>
    </row>
    <row r="175" spans="1:20" hidden="1">
      <c r="A175" s="21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3"/>
    </row>
    <row r="176" spans="1:20">
      <c r="A176" s="6">
        <v>44562</v>
      </c>
      <c r="B176" s="6">
        <v>44742</v>
      </c>
      <c r="C176" s="7"/>
      <c r="D176" s="7" t="s">
        <v>16</v>
      </c>
      <c r="E176" s="8">
        <v>0</v>
      </c>
      <c r="F176" s="9">
        <v>0</v>
      </c>
      <c r="G176" s="81">
        <f>IFERROR(F176/E176,0)</f>
        <v>0</v>
      </c>
      <c r="H176" s="9">
        <v>0</v>
      </c>
      <c r="I176" s="80">
        <f>IFERROR(H176/E176,0)</f>
        <v>0</v>
      </c>
      <c r="J176" s="10">
        <v>0</v>
      </c>
      <c r="K176" s="79">
        <f>IFERROR(J176/E176,0)</f>
        <v>0</v>
      </c>
      <c r="L176" s="8">
        <v>0</v>
      </c>
      <c r="M176" s="9">
        <v>0</v>
      </c>
      <c r="N176" s="81">
        <f>IFERROR(M176/L176,0)</f>
        <v>0</v>
      </c>
      <c r="O176" s="9">
        <v>0</v>
      </c>
      <c r="P176" s="9">
        <v>0</v>
      </c>
      <c r="Q176" s="9">
        <f>SUM(P176,O176)</f>
        <v>0</v>
      </c>
      <c r="R176" s="80">
        <f>IFERROR(Q176/L176,0)</f>
        <v>0</v>
      </c>
      <c r="S176" s="9">
        <v>0</v>
      </c>
      <c r="T176" s="79">
        <f>IFERROR(S176/L176,0)</f>
        <v>0</v>
      </c>
    </row>
    <row r="177" spans="1:20">
      <c r="A177" s="11"/>
      <c r="B177" s="11"/>
      <c r="C177" s="11"/>
      <c r="D177" s="12" t="s">
        <v>17</v>
      </c>
      <c r="E177" s="16"/>
      <c r="F177" s="11"/>
      <c r="G177" s="81">
        <f t="shared" ref="G177:G192" si="49">IFERROR(F177/E177,0)</f>
        <v>0</v>
      </c>
      <c r="H177" s="11"/>
      <c r="I177" s="80">
        <f t="shared" ref="I177:I192" si="50">IFERROR(H177/E177,0)</f>
        <v>0</v>
      </c>
      <c r="J177" s="11"/>
      <c r="K177" s="79">
        <f t="shared" ref="K177:K192" si="51">IFERROR(J177/E177,0)</f>
        <v>0</v>
      </c>
      <c r="L177" s="16"/>
      <c r="M177" s="11"/>
      <c r="N177" s="81">
        <f t="shared" ref="N177:N192" si="52">IFERROR(M177/L177,0)</f>
        <v>0</v>
      </c>
      <c r="O177" s="11"/>
      <c r="P177" s="11"/>
      <c r="Q177" s="9">
        <f t="shared" ref="Q177:Q192" si="53">SUM(P177,O177)</f>
        <v>0</v>
      </c>
      <c r="R177" s="80">
        <f t="shared" ref="R177:R192" si="54">IFERROR(Q177/L177,0)</f>
        <v>0</v>
      </c>
      <c r="S177" s="11"/>
      <c r="T177" s="79">
        <f t="shared" ref="T177:T192" si="55">IFERROR(S177/L177,0)</f>
        <v>0</v>
      </c>
    </row>
    <row r="178" spans="1:20">
      <c r="A178" s="7"/>
      <c r="B178" s="7"/>
      <c r="C178" s="7"/>
      <c r="D178" s="7" t="s">
        <v>18</v>
      </c>
      <c r="E178" s="8">
        <v>0</v>
      </c>
      <c r="F178" s="9">
        <v>0</v>
      </c>
      <c r="G178" s="81">
        <f t="shared" si="49"/>
        <v>0</v>
      </c>
      <c r="H178" s="9">
        <v>0</v>
      </c>
      <c r="I178" s="80">
        <f t="shared" si="50"/>
        <v>0</v>
      </c>
      <c r="J178" s="9">
        <v>0</v>
      </c>
      <c r="K178" s="79">
        <f t="shared" si="51"/>
        <v>0</v>
      </c>
      <c r="L178" s="8">
        <v>0</v>
      </c>
      <c r="M178" s="9">
        <v>0</v>
      </c>
      <c r="N178" s="81">
        <f t="shared" si="52"/>
        <v>0</v>
      </c>
      <c r="O178" s="9">
        <v>0</v>
      </c>
      <c r="P178" s="9">
        <v>0</v>
      </c>
      <c r="Q178" s="9">
        <f t="shared" si="53"/>
        <v>0</v>
      </c>
      <c r="R178" s="80">
        <f t="shared" si="54"/>
        <v>0</v>
      </c>
      <c r="S178" s="9">
        <v>0</v>
      </c>
      <c r="T178" s="79">
        <f t="shared" si="55"/>
        <v>0</v>
      </c>
    </row>
    <row r="179" spans="1:20">
      <c r="A179" s="7"/>
      <c r="B179" s="7"/>
      <c r="C179" s="7"/>
      <c r="D179" s="7" t="s">
        <v>19</v>
      </c>
      <c r="E179" s="8">
        <v>0</v>
      </c>
      <c r="F179" s="9">
        <v>0</v>
      </c>
      <c r="G179" s="81">
        <f t="shared" si="49"/>
        <v>0</v>
      </c>
      <c r="H179" s="9">
        <v>0</v>
      </c>
      <c r="I179" s="80">
        <f t="shared" si="50"/>
        <v>0</v>
      </c>
      <c r="J179" s="9">
        <v>0</v>
      </c>
      <c r="K179" s="79">
        <f t="shared" si="51"/>
        <v>0</v>
      </c>
      <c r="L179" s="8">
        <v>0</v>
      </c>
      <c r="M179" s="9">
        <v>0</v>
      </c>
      <c r="N179" s="81">
        <f t="shared" si="52"/>
        <v>0</v>
      </c>
      <c r="O179" s="9">
        <v>0</v>
      </c>
      <c r="P179" s="9">
        <v>0</v>
      </c>
      <c r="Q179" s="9">
        <f t="shared" si="53"/>
        <v>0</v>
      </c>
      <c r="R179" s="80">
        <f t="shared" si="54"/>
        <v>0</v>
      </c>
      <c r="S179" s="9">
        <v>0</v>
      </c>
      <c r="T179" s="79">
        <f t="shared" si="55"/>
        <v>0</v>
      </c>
    </row>
    <row r="180" spans="1:20">
      <c r="A180" s="7"/>
      <c r="B180" s="7"/>
      <c r="C180" s="7"/>
      <c r="D180" s="7" t="s">
        <v>20</v>
      </c>
      <c r="E180" s="8">
        <v>76</v>
      </c>
      <c r="F180" s="9">
        <v>38</v>
      </c>
      <c r="G180" s="81">
        <f t="shared" si="49"/>
        <v>0.5</v>
      </c>
      <c r="H180" s="9">
        <v>38</v>
      </c>
      <c r="I180" s="80">
        <f t="shared" si="50"/>
        <v>0.5</v>
      </c>
      <c r="J180" s="9">
        <v>0</v>
      </c>
      <c r="K180" s="79">
        <f t="shared" si="51"/>
        <v>0</v>
      </c>
      <c r="L180" s="8">
        <v>54</v>
      </c>
      <c r="M180" s="9">
        <v>22</v>
      </c>
      <c r="N180" s="81">
        <f t="shared" si="52"/>
        <v>0.40740740740740738</v>
      </c>
      <c r="O180" s="9">
        <v>16</v>
      </c>
      <c r="P180" s="9">
        <v>16</v>
      </c>
      <c r="Q180" s="9">
        <f t="shared" si="53"/>
        <v>32</v>
      </c>
      <c r="R180" s="80">
        <f t="shared" si="54"/>
        <v>0.59259259259259256</v>
      </c>
      <c r="S180" s="9">
        <v>0</v>
      </c>
      <c r="T180" s="79">
        <f t="shared" si="55"/>
        <v>0</v>
      </c>
    </row>
    <row r="181" spans="1:20">
      <c r="A181" s="7"/>
      <c r="B181" s="7"/>
      <c r="C181" s="7"/>
      <c r="D181" s="7" t="s">
        <v>21</v>
      </c>
      <c r="E181" s="8">
        <v>0</v>
      </c>
      <c r="F181" s="9">
        <v>0</v>
      </c>
      <c r="G181" s="81">
        <f t="shared" si="49"/>
        <v>0</v>
      </c>
      <c r="H181" s="9">
        <v>0</v>
      </c>
      <c r="I181" s="80">
        <f t="shared" si="50"/>
        <v>0</v>
      </c>
      <c r="J181" s="9">
        <v>0</v>
      </c>
      <c r="K181" s="79">
        <f t="shared" si="51"/>
        <v>0</v>
      </c>
      <c r="L181" s="8">
        <v>0</v>
      </c>
      <c r="M181" s="9">
        <v>0</v>
      </c>
      <c r="N181" s="81">
        <f t="shared" si="52"/>
        <v>0</v>
      </c>
      <c r="O181" s="9">
        <v>0</v>
      </c>
      <c r="P181" s="9">
        <v>0</v>
      </c>
      <c r="Q181" s="9">
        <f t="shared" si="53"/>
        <v>0</v>
      </c>
      <c r="R181" s="80">
        <f t="shared" si="54"/>
        <v>0</v>
      </c>
      <c r="S181" s="9">
        <v>0</v>
      </c>
      <c r="T181" s="79">
        <f t="shared" si="55"/>
        <v>0</v>
      </c>
    </row>
    <row r="182" spans="1:20">
      <c r="A182" s="7"/>
      <c r="B182" s="7"/>
      <c r="C182" s="7"/>
      <c r="D182" s="7" t="s">
        <v>22</v>
      </c>
      <c r="E182" s="8">
        <v>0</v>
      </c>
      <c r="F182" s="9">
        <v>0</v>
      </c>
      <c r="G182" s="81">
        <f t="shared" si="49"/>
        <v>0</v>
      </c>
      <c r="H182" s="9">
        <v>0</v>
      </c>
      <c r="I182" s="80">
        <f t="shared" si="50"/>
        <v>0</v>
      </c>
      <c r="J182" s="9">
        <v>0</v>
      </c>
      <c r="K182" s="79">
        <f t="shared" si="51"/>
        <v>0</v>
      </c>
      <c r="L182" s="8">
        <v>0</v>
      </c>
      <c r="M182" s="9">
        <v>0</v>
      </c>
      <c r="N182" s="81">
        <f t="shared" si="52"/>
        <v>0</v>
      </c>
      <c r="O182" s="9">
        <v>0</v>
      </c>
      <c r="P182" s="9">
        <v>0</v>
      </c>
      <c r="Q182" s="9">
        <f t="shared" si="53"/>
        <v>0</v>
      </c>
      <c r="R182" s="80">
        <f t="shared" si="54"/>
        <v>0</v>
      </c>
      <c r="S182" s="9">
        <v>0</v>
      </c>
      <c r="T182" s="79">
        <f t="shared" si="55"/>
        <v>0</v>
      </c>
    </row>
    <row r="183" spans="1:20">
      <c r="A183" s="7"/>
      <c r="B183" s="7"/>
      <c r="C183" s="7"/>
      <c r="D183" s="7" t="s">
        <v>23</v>
      </c>
      <c r="E183" s="8">
        <v>0</v>
      </c>
      <c r="F183" s="9">
        <v>0</v>
      </c>
      <c r="G183" s="81">
        <f t="shared" si="49"/>
        <v>0</v>
      </c>
      <c r="H183" s="9">
        <v>0</v>
      </c>
      <c r="I183" s="80">
        <f t="shared" si="50"/>
        <v>0</v>
      </c>
      <c r="J183" s="9">
        <v>0</v>
      </c>
      <c r="K183" s="79">
        <f t="shared" si="51"/>
        <v>0</v>
      </c>
      <c r="L183" s="8">
        <v>0</v>
      </c>
      <c r="M183" s="9">
        <v>0</v>
      </c>
      <c r="N183" s="81">
        <f t="shared" si="52"/>
        <v>0</v>
      </c>
      <c r="O183" s="9">
        <v>0</v>
      </c>
      <c r="P183" s="9">
        <v>0</v>
      </c>
      <c r="Q183" s="9">
        <f t="shared" si="53"/>
        <v>0</v>
      </c>
      <c r="R183" s="80">
        <f t="shared" si="54"/>
        <v>0</v>
      </c>
      <c r="S183" s="9">
        <v>0</v>
      </c>
      <c r="T183" s="79">
        <f t="shared" si="55"/>
        <v>0</v>
      </c>
    </row>
    <row r="184" spans="1:20">
      <c r="A184" s="7"/>
      <c r="B184" s="7"/>
      <c r="C184" s="7"/>
      <c r="D184" s="7" t="s">
        <v>85</v>
      </c>
      <c r="E184" s="8">
        <v>0</v>
      </c>
      <c r="F184" s="9">
        <v>0</v>
      </c>
      <c r="G184" s="81">
        <f t="shared" si="49"/>
        <v>0</v>
      </c>
      <c r="H184" s="9">
        <v>0</v>
      </c>
      <c r="I184" s="80">
        <f t="shared" si="50"/>
        <v>0</v>
      </c>
      <c r="J184" s="9">
        <v>0</v>
      </c>
      <c r="K184" s="79">
        <f t="shared" si="51"/>
        <v>0</v>
      </c>
      <c r="L184" s="8">
        <v>0</v>
      </c>
      <c r="M184" s="9">
        <v>0</v>
      </c>
      <c r="N184" s="81">
        <f t="shared" si="52"/>
        <v>0</v>
      </c>
      <c r="O184" s="9">
        <v>0</v>
      </c>
      <c r="P184" s="9">
        <v>0</v>
      </c>
      <c r="Q184" s="9">
        <f t="shared" si="53"/>
        <v>0</v>
      </c>
      <c r="R184" s="80">
        <f t="shared" si="54"/>
        <v>0</v>
      </c>
      <c r="S184" s="9">
        <v>0</v>
      </c>
      <c r="T184" s="79">
        <f t="shared" si="55"/>
        <v>0</v>
      </c>
    </row>
    <row r="185" spans="1:20">
      <c r="A185" s="7"/>
      <c r="B185" s="7"/>
      <c r="C185" s="7"/>
      <c r="D185" s="7" t="s">
        <v>24</v>
      </c>
      <c r="E185" s="8">
        <v>0</v>
      </c>
      <c r="F185" s="9">
        <v>0</v>
      </c>
      <c r="G185" s="81">
        <f t="shared" si="49"/>
        <v>0</v>
      </c>
      <c r="H185" s="9">
        <v>0</v>
      </c>
      <c r="I185" s="80">
        <f t="shared" si="50"/>
        <v>0</v>
      </c>
      <c r="J185" s="9">
        <v>0</v>
      </c>
      <c r="K185" s="79">
        <f t="shared" si="51"/>
        <v>0</v>
      </c>
      <c r="L185" s="8">
        <v>0</v>
      </c>
      <c r="M185" s="9">
        <v>0</v>
      </c>
      <c r="N185" s="81">
        <f t="shared" si="52"/>
        <v>0</v>
      </c>
      <c r="O185" s="9">
        <v>0</v>
      </c>
      <c r="P185" s="9">
        <v>0</v>
      </c>
      <c r="Q185" s="9">
        <f t="shared" si="53"/>
        <v>0</v>
      </c>
      <c r="R185" s="80">
        <f t="shared" si="54"/>
        <v>0</v>
      </c>
      <c r="S185" s="9">
        <v>0</v>
      </c>
      <c r="T185" s="79">
        <f t="shared" si="55"/>
        <v>0</v>
      </c>
    </row>
    <row r="186" spans="1:20">
      <c r="A186" s="7"/>
      <c r="B186" s="7"/>
      <c r="C186" s="7"/>
      <c r="D186" s="7" t="s">
        <v>86</v>
      </c>
      <c r="E186" s="8">
        <v>0</v>
      </c>
      <c r="F186" s="9">
        <v>0</v>
      </c>
      <c r="G186" s="81">
        <f t="shared" si="49"/>
        <v>0</v>
      </c>
      <c r="H186" s="9">
        <v>0</v>
      </c>
      <c r="I186" s="80">
        <f t="shared" si="50"/>
        <v>0</v>
      </c>
      <c r="J186" s="9">
        <v>0</v>
      </c>
      <c r="K186" s="79">
        <f t="shared" si="51"/>
        <v>0</v>
      </c>
      <c r="L186" s="8">
        <v>0</v>
      </c>
      <c r="M186" s="9">
        <v>0</v>
      </c>
      <c r="N186" s="81">
        <f t="shared" si="52"/>
        <v>0</v>
      </c>
      <c r="O186" s="9">
        <v>0</v>
      </c>
      <c r="P186" s="9">
        <v>0</v>
      </c>
      <c r="Q186" s="9">
        <f t="shared" si="53"/>
        <v>0</v>
      </c>
      <c r="R186" s="80">
        <f t="shared" si="54"/>
        <v>0</v>
      </c>
      <c r="S186" s="9">
        <v>0</v>
      </c>
      <c r="T186" s="79">
        <f t="shared" si="55"/>
        <v>0</v>
      </c>
    </row>
    <row r="187" spans="1:20">
      <c r="A187" s="7"/>
      <c r="B187" s="7"/>
      <c r="C187" s="7"/>
      <c r="D187" s="7" t="s">
        <v>25</v>
      </c>
      <c r="E187" s="8">
        <v>0</v>
      </c>
      <c r="F187" s="9">
        <v>0</v>
      </c>
      <c r="G187" s="81">
        <f t="shared" si="49"/>
        <v>0</v>
      </c>
      <c r="H187" s="9">
        <v>0</v>
      </c>
      <c r="I187" s="80">
        <f t="shared" si="50"/>
        <v>0</v>
      </c>
      <c r="J187" s="9">
        <v>0</v>
      </c>
      <c r="K187" s="79">
        <f t="shared" si="51"/>
        <v>0</v>
      </c>
      <c r="L187" s="8">
        <v>0</v>
      </c>
      <c r="M187" s="9">
        <v>0</v>
      </c>
      <c r="N187" s="81">
        <f t="shared" si="52"/>
        <v>0</v>
      </c>
      <c r="O187" s="9">
        <v>0</v>
      </c>
      <c r="P187" s="9">
        <v>0</v>
      </c>
      <c r="Q187" s="9">
        <f t="shared" si="53"/>
        <v>0</v>
      </c>
      <c r="R187" s="80">
        <f t="shared" si="54"/>
        <v>0</v>
      </c>
      <c r="S187" s="9">
        <v>0</v>
      </c>
      <c r="T187" s="79">
        <f t="shared" si="55"/>
        <v>0</v>
      </c>
    </row>
    <row r="188" spans="1:20">
      <c r="A188" s="18"/>
      <c r="B188" s="18"/>
      <c r="C188" s="18"/>
      <c r="D188" s="19" t="s">
        <v>81</v>
      </c>
      <c r="E188" s="20">
        <v>0</v>
      </c>
      <c r="F188" s="15">
        <v>0</v>
      </c>
      <c r="G188" s="81">
        <f t="shared" si="49"/>
        <v>0</v>
      </c>
      <c r="H188" s="15">
        <v>0</v>
      </c>
      <c r="I188" s="80">
        <f t="shared" si="50"/>
        <v>0</v>
      </c>
      <c r="J188" s="15">
        <v>0</v>
      </c>
      <c r="K188" s="79">
        <f t="shared" si="51"/>
        <v>0</v>
      </c>
      <c r="L188" s="20">
        <v>0</v>
      </c>
      <c r="M188" s="15">
        <v>0</v>
      </c>
      <c r="N188" s="81">
        <f t="shared" si="52"/>
        <v>0</v>
      </c>
      <c r="O188" s="15">
        <v>0</v>
      </c>
      <c r="P188" s="15">
        <v>0</v>
      </c>
      <c r="Q188" s="9">
        <f t="shared" si="53"/>
        <v>0</v>
      </c>
      <c r="R188" s="80">
        <f t="shared" si="54"/>
        <v>0</v>
      </c>
      <c r="S188" s="15">
        <v>0</v>
      </c>
      <c r="T188" s="79">
        <f t="shared" si="55"/>
        <v>0</v>
      </c>
    </row>
    <row r="189" spans="1:20">
      <c r="A189" s="18"/>
      <c r="B189" s="18"/>
      <c r="C189" s="18"/>
      <c r="D189" s="19" t="s">
        <v>82</v>
      </c>
      <c r="E189" s="20">
        <v>0</v>
      </c>
      <c r="F189" s="15">
        <v>0</v>
      </c>
      <c r="G189" s="81">
        <f t="shared" si="49"/>
        <v>0</v>
      </c>
      <c r="H189" s="15">
        <v>0</v>
      </c>
      <c r="I189" s="80">
        <f t="shared" si="50"/>
        <v>0</v>
      </c>
      <c r="J189" s="15">
        <v>0</v>
      </c>
      <c r="K189" s="79">
        <f t="shared" si="51"/>
        <v>0</v>
      </c>
      <c r="L189" s="20">
        <v>0</v>
      </c>
      <c r="M189" s="15">
        <v>0</v>
      </c>
      <c r="N189" s="81">
        <f t="shared" si="52"/>
        <v>0</v>
      </c>
      <c r="O189" s="15">
        <v>0</v>
      </c>
      <c r="P189" s="15">
        <v>0</v>
      </c>
      <c r="Q189" s="9">
        <f t="shared" si="53"/>
        <v>0</v>
      </c>
      <c r="R189" s="80">
        <f t="shared" si="54"/>
        <v>0</v>
      </c>
      <c r="S189" s="15">
        <v>0</v>
      </c>
      <c r="T189" s="79">
        <f t="shared" si="55"/>
        <v>0</v>
      </c>
    </row>
    <row r="190" spans="1:20">
      <c r="A190" s="18"/>
      <c r="B190" s="18"/>
      <c r="C190" s="18"/>
      <c r="D190" s="19" t="s">
        <v>83</v>
      </c>
      <c r="E190" s="20">
        <v>0</v>
      </c>
      <c r="F190" s="15">
        <v>0</v>
      </c>
      <c r="G190" s="81">
        <f t="shared" si="49"/>
        <v>0</v>
      </c>
      <c r="H190" s="15">
        <v>0</v>
      </c>
      <c r="I190" s="80">
        <f t="shared" si="50"/>
        <v>0</v>
      </c>
      <c r="J190" s="15">
        <v>0</v>
      </c>
      <c r="K190" s="79">
        <f t="shared" si="51"/>
        <v>0</v>
      </c>
      <c r="L190" s="20">
        <v>0</v>
      </c>
      <c r="M190" s="15">
        <v>0</v>
      </c>
      <c r="N190" s="81">
        <f t="shared" si="52"/>
        <v>0</v>
      </c>
      <c r="O190" s="15">
        <v>0</v>
      </c>
      <c r="P190" s="15">
        <v>0</v>
      </c>
      <c r="Q190" s="9">
        <f t="shared" si="53"/>
        <v>0</v>
      </c>
      <c r="R190" s="80">
        <f t="shared" si="54"/>
        <v>0</v>
      </c>
      <c r="S190" s="15">
        <v>0</v>
      </c>
      <c r="T190" s="79">
        <f t="shared" si="55"/>
        <v>0</v>
      </c>
    </row>
    <row r="191" spans="1:20">
      <c r="A191" s="18"/>
      <c r="B191" s="18"/>
      <c r="C191" s="18"/>
      <c r="D191" s="19" t="s">
        <v>84</v>
      </c>
      <c r="E191" s="20">
        <v>0</v>
      </c>
      <c r="F191" s="15">
        <v>0</v>
      </c>
      <c r="G191" s="81">
        <f t="shared" si="49"/>
        <v>0</v>
      </c>
      <c r="H191" s="15">
        <v>0</v>
      </c>
      <c r="I191" s="80">
        <f t="shared" si="50"/>
        <v>0</v>
      </c>
      <c r="J191" s="15">
        <v>0</v>
      </c>
      <c r="K191" s="79">
        <f t="shared" si="51"/>
        <v>0</v>
      </c>
      <c r="L191" s="20">
        <v>0</v>
      </c>
      <c r="M191" s="15">
        <v>0</v>
      </c>
      <c r="N191" s="81">
        <f t="shared" si="52"/>
        <v>0</v>
      </c>
      <c r="O191" s="15">
        <v>0</v>
      </c>
      <c r="P191" s="15">
        <v>0</v>
      </c>
      <c r="Q191" s="9">
        <f t="shared" si="53"/>
        <v>0</v>
      </c>
      <c r="R191" s="80">
        <f t="shared" si="54"/>
        <v>0</v>
      </c>
      <c r="S191" s="15">
        <v>0</v>
      </c>
      <c r="T191" s="79">
        <f t="shared" si="55"/>
        <v>0</v>
      </c>
    </row>
    <row r="192" spans="1:20">
      <c r="A192" s="24" t="s">
        <v>26</v>
      </c>
      <c r="B192" s="25"/>
      <c r="C192" s="25"/>
      <c r="D192" s="26"/>
      <c r="E192" s="15">
        <v>76</v>
      </c>
      <c r="F192" s="15">
        <v>38</v>
      </c>
      <c r="G192" s="81">
        <f t="shared" si="49"/>
        <v>0.5</v>
      </c>
      <c r="H192" s="15">
        <v>38</v>
      </c>
      <c r="I192" s="80">
        <f t="shared" si="50"/>
        <v>0.5</v>
      </c>
      <c r="J192" s="15">
        <v>0</v>
      </c>
      <c r="K192" s="79">
        <f t="shared" si="51"/>
        <v>0</v>
      </c>
      <c r="L192" s="15">
        <v>54</v>
      </c>
      <c r="M192" s="15">
        <v>22</v>
      </c>
      <c r="N192" s="81">
        <f t="shared" si="52"/>
        <v>0.40740740740740738</v>
      </c>
      <c r="O192" s="15">
        <v>16</v>
      </c>
      <c r="P192" s="15">
        <v>16</v>
      </c>
      <c r="Q192" s="9">
        <f t="shared" si="53"/>
        <v>32</v>
      </c>
      <c r="R192" s="80">
        <f t="shared" si="54"/>
        <v>0.59259259259259256</v>
      </c>
      <c r="S192" s="15">
        <v>0</v>
      </c>
      <c r="T192" s="79">
        <f t="shared" si="55"/>
        <v>0</v>
      </c>
    </row>
    <row r="193" spans="1:20">
      <c r="A193" s="53" t="s">
        <v>42</v>
      </c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5"/>
    </row>
    <row r="194" spans="1:20">
      <c r="A194" s="30" t="s">
        <v>43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2"/>
    </row>
    <row r="195" spans="1:20">
      <c r="A195" s="21" t="s">
        <v>3</v>
      </c>
      <c r="B195" s="23"/>
      <c r="C195" s="33" t="s">
        <v>4</v>
      </c>
      <c r="D195" s="34"/>
      <c r="E195" s="39" t="s">
        <v>5</v>
      </c>
      <c r="F195" s="22"/>
      <c r="G195" s="22"/>
      <c r="H195" s="22"/>
      <c r="I195" s="22"/>
      <c r="J195" s="22"/>
      <c r="K195" s="23"/>
      <c r="L195" s="39" t="s">
        <v>6</v>
      </c>
      <c r="M195" s="22"/>
      <c r="N195" s="22"/>
      <c r="O195" s="22"/>
      <c r="P195" s="22"/>
      <c r="Q195" s="22"/>
      <c r="R195" s="22"/>
      <c r="S195" s="22"/>
      <c r="T195" s="23"/>
    </row>
    <row r="196" spans="1:20">
      <c r="A196" s="40" t="s">
        <v>7</v>
      </c>
      <c r="B196" s="42" t="s">
        <v>8</v>
      </c>
      <c r="C196" s="35"/>
      <c r="D196" s="36"/>
      <c r="E196" s="44" t="s">
        <v>9</v>
      </c>
      <c r="F196" s="46" t="s">
        <v>10</v>
      </c>
      <c r="G196" s="47"/>
      <c r="H196" s="48" t="s">
        <v>11</v>
      </c>
      <c r="I196" s="49"/>
      <c r="J196" s="50" t="s">
        <v>12</v>
      </c>
      <c r="K196" s="51"/>
      <c r="L196" s="44" t="s">
        <v>9</v>
      </c>
      <c r="M196" s="46" t="s">
        <v>10</v>
      </c>
      <c r="N196" s="47"/>
      <c r="O196" s="48" t="s">
        <v>11</v>
      </c>
      <c r="P196" s="52"/>
      <c r="Q196" s="52"/>
      <c r="R196" s="49"/>
      <c r="S196" s="50" t="s">
        <v>12</v>
      </c>
      <c r="T196" s="51"/>
    </row>
    <row r="197" spans="1:20">
      <c r="A197" s="41"/>
      <c r="B197" s="43"/>
      <c r="C197" s="37"/>
      <c r="D197" s="38"/>
      <c r="E197" s="45"/>
      <c r="F197" s="1" t="s">
        <v>13</v>
      </c>
      <c r="G197" s="2" t="s">
        <v>14</v>
      </c>
      <c r="H197" s="1" t="s">
        <v>13</v>
      </c>
      <c r="I197" s="3" t="s">
        <v>14</v>
      </c>
      <c r="J197" s="4" t="s">
        <v>9</v>
      </c>
      <c r="K197" s="5" t="s">
        <v>14</v>
      </c>
      <c r="L197" s="45"/>
      <c r="M197" s="1" t="s">
        <v>13</v>
      </c>
      <c r="N197" s="2" t="s">
        <v>14</v>
      </c>
      <c r="O197" s="39" t="s">
        <v>15</v>
      </c>
      <c r="P197" s="22"/>
      <c r="Q197" s="23"/>
      <c r="R197" s="3" t="s">
        <v>14</v>
      </c>
      <c r="S197" s="4" t="s">
        <v>9</v>
      </c>
      <c r="T197" s="5" t="s">
        <v>14</v>
      </c>
    </row>
    <row r="198" spans="1:20" hidden="1">
      <c r="A198" s="21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3"/>
    </row>
    <row r="199" spans="1:20">
      <c r="A199" s="6">
        <v>44562</v>
      </c>
      <c r="B199" s="6">
        <v>44742</v>
      </c>
      <c r="C199" s="7"/>
      <c r="D199" s="7" t="s">
        <v>16</v>
      </c>
      <c r="E199" s="8">
        <v>1</v>
      </c>
      <c r="F199" s="9">
        <v>1</v>
      </c>
      <c r="G199" s="81">
        <f>IFERROR(F199/E199,0)</f>
        <v>1</v>
      </c>
      <c r="H199" s="9">
        <v>0</v>
      </c>
      <c r="I199" s="80">
        <f>IFERROR(H199/E199,0)</f>
        <v>0</v>
      </c>
      <c r="J199" s="10">
        <v>0</v>
      </c>
      <c r="K199" s="79">
        <f>IFERROR(J199/E199,0)</f>
        <v>0</v>
      </c>
      <c r="L199" s="8">
        <v>1</v>
      </c>
      <c r="M199" s="9">
        <v>0</v>
      </c>
      <c r="N199" s="81">
        <f>IFERROR(M199/L199,0)</f>
        <v>0</v>
      </c>
      <c r="O199" s="9">
        <v>1</v>
      </c>
      <c r="P199" s="9">
        <v>0</v>
      </c>
      <c r="Q199" s="9">
        <f>SUM(P199,O199)</f>
        <v>1</v>
      </c>
      <c r="R199" s="80">
        <f t="shared" ref="R199:R215" si="56">IFERROR(Q199/L199,0)</f>
        <v>1</v>
      </c>
      <c r="S199" s="9">
        <v>0</v>
      </c>
      <c r="T199" s="79">
        <f t="shared" ref="T199:T215" si="57">IFERROR(S199/L199,0)</f>
        <v>0</v>
      </c>
    </row>
    <row r="200" spans="1:20">
      <c r="A200" s="11"/>
      <c r="B200" s="11"/>
      <c r="C200" s="11"/>
      <c r="D200" s="12" t="s">
        <v>17</v>
      </c>
      <c r="E200" s="16"/>
      <c r="F200" s="11"/>
      <c r="G200" s="81">
        <f t="shared" ref="G200:G215" si="58">IFERROR(F200/E200,0)</f>
        <v>0</v>
      </c>
      <c r="H200" s="11"/>
      <c r="I200" s="80">
        <f t="shared" ref="I200:I215" si="59">IFERROR(H200/E200,0)</f>
        <v>0</v>
      </c>
      <c r="J200" s="11"/>
      <c r="K200" s="79">
        <f t="shared" ref="K200:K215" si="60">IFERROR(J200/E200,0)</f>
        <v>0</v>
      </c>
      <c r="L200" s="16"/>
      <c r="M200" s="11"/>
      <c r="N200" s="81">
        <f t="shared" ref="N200:N215" si="61">IFERROR(M200/L200,0)</f>
        <v>0</v>
      </c>
      <c r="O200" s="17">
        <v>0</v>
      </c>
      <c r="P200" s="11"/>
      <c r="Q200" s="9">
        <f t="shared" ref="Q200:Q215" si="62">SUM(P200,O200)</f>
        <v>0</v>
      </c>
      <c r="R200" s="80">
        <f t="shared" si="56"/>
        <v>0</v>
      </c>
      <c r="S200" s="11"/>
      <c r="T200" s="79">
        <f t="shared" si="57"/>
        <v>0</v>
      </c>
    </row>
    <row r="201" spans="1:20">
      <c r="A201" s="7"/>
      <c r="B201" s="7"/>
      <c r="C201" s="7"/>
      <c r="D201" s="7" t="s">
        <v>18</v>
      </c>
      <c r="E201" s="8">
        <v>0</v>
      </c>
      <c r="F201" s="9">
        <v>0</v>
      </c>
      <c r="G201" s="81">
        <f t="shared" si="58"/>
        <v>0</v>
      </c>
      <c r="H201" s="9">
        <v>0</v>
      </c>
      <c r="I201" s="80">
        <f t="shared" si="59"/>
        <v>0</v>
      </c>
      <c r="J201" s="9">
        <v>0</v>
      </c>
      <c r="K201" s="79">
        <f t="shared" si="60"/>
        <v>0</v>
      </c>
      <c r="L201" s="8">
        <v>0</v>
      </c>
      <c r="M201" s="9">
        <v>0</v>
      </c>
      <c r="N201" s="81">
        <f t="shared" si="61"/>
        <v>0</v>
      </c>
      <c r="O201" s="9">
        <v>0</v>
      </c>
      <c r="P201" s="9">
        <v>0</v>
      </c>
      <c r="Q201" s="9">
        <f t="shared" si="62"/>
        <v>0</v>
      </c>
      <c r="R201" s="80">
        <f t="shared" si="56"/>
        <v>0</v>
      </c>
      <c r="S201" s="9">
        <v>0</v>
      </c>
      <c r="T201" s="79">
        <f t="shared" si="57"/>
        <v>0</v>
      </c>
    </row>
    <row r="202" spans="1:20">
      <c r="A202" s="7"/>
      <c r="B202" s="7"/>
      <c r="C202" s="7"/>
      <c r="D202" s="7" t="s">
        <v>19</v>
      </c>
      <c r="E202" s="8">
        <v>0</v>
      </c>
      <c r="F202" s="9">
        <v>0</v>
      </c>
      <c r="G202" s="81">
        <f t="shared" si="58"/>
        <v>0</v>
      </c>
      <c r="H202" s="9">
        <v>0</v>
      </c>
      <c r="I202" s="80">
        <f t="shared" si="59"/>
        <v>0</v>
      </c>
      <c r="J202" s="9">
        <v>0</v>
      </c>
      <c r="K202" s="79">
        <f t="shared" si="60"/>
        <v>0</v>
      </c>
      <c r="L202" s="8">
        <v>0</v>
      </c>
      <c r="M202" s="9">
        <v>0</v>
      </c>
      <c r="N202" s="81">
        <f t="shared" si="61"/>
        <v>0</v>
      </c>
      <c r="O202" s="9">
        <v>0</v>
      </c>
      <c r="P202" s="9">
        <v>0</v>
      </c>
      <c r="Q202" s="9">
        <f t="shared" si="62"/>
        <v>0</v>
      </c>
      <c r="R202" s="80">
        <f t="shared" si="56"/>
        <v>0</v>
      </c>
      <c r="S202" s="9">
        <v>0</v>
      </c>
      <c r="T202" s="79">
        <f t="shared" si="57"/>
        <v>0</v>
      </c>
    </row>
    <row r="203" spans="1:20">
      <c r="A203" s="7"/>
      <c r="B203" s="7"/>
      <c r="C203" s="7"/>
      <c r="D203" s="7" t="s">
        <v>20</v>
      </c>
      <c r="E203" s="8">
        <v>107</v>
      </c>
      <c r="F203" s="9">
        <v>39</v>
      </c>
      <c r="G203" s="81">
        <f t="shared" si="58"/>
        <v>0.3644859813084112</v>
      </c>
      <c r="H203" s="9">
        <v>53</v>
      </c>
      <c r="I203" s="80">
        <f t="shared" si="59"/>
        <v>0.49532710280373832</v>
      </c>
      <c r="J203" s="9">
        <v>15</v>
      </c>
      <c r="K203" s="79">
        <f t="shared" si="60"/>
        <v>0.14018691588785046</v>
      </c>
      <c r="L203" s="8">
        <v>125</v>
      </c>
      <c r="M203" s="9">
        <v>32</v>
      </c>
      <c r="N203" s="81">
        <f t="shared" si="61"/>
        <v>0.25600000000000001</v>
      </c>
      <c r="O203" s="9">
        <v>28</v>
      </c>
      <c r="P203" s="9">
        <v>60</v>
      </c>
      <c r="Q203" s="9">
        <f t="shared" si="62"/>
        <v>88</v>
      </c>
      <c r="R203" s="80">
        <f t="shared" si="56"/>
        <v>0.70399999999999996</v>
      </c>
      <c r="S203" s="9">
        <v>5</v>
      </c>
      <c r="T203" s="79">
        <f t="shared" si="57"/>
        <v>0.04</v>
      </c>
    </row>
    <row r="204" spans="1:20">
      <c r="A204" s="7"/>
      <c r="B204" s="7"/>
      <c r="C204" s="7"/>
      <c r="D204" s="7" t="s">
        <v>21</v>
      </c>
      <c r="E204" s="8">
        <v>0</v>
      </c>
      <c r="F204" s="9">
        <v>0</v>
      </c>
      <c r="G204" s="81">
        <f t="shared" si="58"/>
        <v>0</v>
      </c>
      <c r="H204" s="9">
        <v>0</v>
      </c>
      <c r="I204" s="80">
        <f t="shared" si="59"/>
        <v>0</v>
      </c>
      <c r="J204" s="9">
        <v>0</v>
      </c>
      <c r="K204" s="79">
        <f t="shared" si="60"/>
        <v>0</v>
      </c>
      <c r="L204" s="8">
        <v>0</v>
      </c>
      <c r="M204" s="9">
        <v>0</v>
      </c>
      <c r="N204" s="81">
        <f t="shared" si="61"/>
        <v>0</v>
      </c>
      <c r="O204" s="9">
        <v>0</v>
      </c>
      <c r="P204" s="9">
        <v>0</v>
      </c>
      <c r="Q204" s="9">
        <f t="shared" si="62"/>
        <v>0</v>
      </c>
      <c r="R204" s="80">
        <f t="shared" si="56"/>
        <v>0</v>
      </c>
      <c r="S204" s="9">
        <v>0</v>
      </c>
      <c r="T204" s="79">
        <f t="shared" si="57"/>
        <v>0</v>
      </c>
    </row>
    <row r="205" spans="1:20">
      <c r="A205" s="7"/>
      <c r="B205" s="7"/>
      <c r="C205" s="7"/>
      <c r="D205" s="7" t="s">
        <v>22</v>
      </c>
      <c r="E205" s="8">
        <v>0</v>
      </c>
      <c r="F205" s="9">
        <v>0</v>
      </c>
      <c r="G205" s="81">
        <f t="shared" si="58"/>
        <v>0</v>
      </c>
      <c r="H205" s="9">
        <v>0</v>
      </c>
      <c r="I205" s="80">
        <f t="shared" si="59"/>
        <v>0</v>
      </c>
      <c r="J205" s="9">
        <v>0</v>
      </c>
      <c r="K205" s="79">
        <f t="shared" si="60"/>
        <v>0</v>
      </c>
      <c r="L205" s="8">
        <v>12</v>
      </c>
      <c r="M205" s="9">
        <v>2</v>
      </c>
      <c r="N205" s="81">
        <f t="shared" si="61"/>
        <v>0.16666666666666666</v>
      </c>
      <c r="O205" s="9">
        <v>6</v>
      </c>
      <c r="P205" s="9">
        <v>4</v>
      </c>
      <c r="Q205" s="9">
        <f t="shared" si="62"/>
        <v>10</v>
      </c>
      <c r="R205" s="80">
        <f t="shared" si="56"/>
        <v>0.83333333333333337</v>
      </c>
      <c r="S205" s="9">
        <v>0</v>
      </c>
      <c r="T205" s="79">
        <f t="shared" si="57"/>
        <v>0</v>
      </c>
    </row>
    <row r="206" spans="1:20">
      <c r="A206" s="7"/>
      <c r="B206" s="7"/>
      <c r="C206" s="7"/>
      <c r="D206" s="7" t="s">
        <v>23</v>
      </c>
      <c r="E206" s="8">
        <v>18</v>
      </c>
      <c r="F206" s="9">
        <v>14</v>
      </c>
      <c r="G206" s="81">
        <f t="shared" si="58"/>
        <v>0.77777777777777779</v>
      </c>
      <c r="H206" s="9">
        <v>4</v>
      </c>
      <c r="I206" s="80">
        <f t="shared" si="59"/>
        <v>0.22222222222222221</v>
      </c>
      <c r="J206" s="9">
        <v>0</v>
      </c>
      <c r="K206" s="79">
        <f t="shared" si="60"/>
        <v>0</v>
      </c>
      <c r="L206" s="8">
        <v>25</v>
      </c>
      <c r="M206" s="9">
        <v>13</v>
      </c>
      <c r="N206" s="81">
        <f t="shared" si="61"/>
        <v>0.52</v>
      </c>
      <c r="O206" s="9">
        <v>10</v>
      </c>
      <c r="P206" s="9">
        <v>2</v>
      </c>
      <c r="Q206" s="9">
        <f t="shared" si="62"/>
        <v>12</v>
      </c>
      <c r="R206" s="80">
        <f t="shared" si="56"/>
        <v>0.48</v>
      </c>
      <c r="S206" s="9">
        <v>0</v>
      </c>
      <c r="T206" s="79">
        <f t="shared" si="57"/>
        <v>0</v>
      </c>
    </row>
    <row r="207" spans="1:20">
      <c r="A207" s="7"/>
      <c r="B207" s="7"/>
      <c r="C207" s="7"/>
      <c r="D207" s="7" t="s">
        <v>85</v>
      </c>
      <c r="E207" s="8">
        <v>0</v>
      </c>
      <c r="F207" s="9">
        <v>0</v>
      </c>
      <c r="G207" s="81">
        <f t="shared" si="58"/>
        <v>0</v>
      </c>
      <c r="H207" s="9">
        <v>0</v>
      </c>
      <c r="I207" s="80">
        <f t="shared" si="59"/>
        <v>0</v>
      </c>
      <c r="J207" s="9">
        <v>0</v>
      </c>
      <c r="K207" s="79">
        <f t="shared" si="60"/>
        <v>0</v>
      </c>
      <c r="L207" s="8">
        <v>0</v>
      </c>
      <c r="M207" s="9">
        <v>0</v>
      </c>
      <c r="N207" s="81">
        <f t="shared" si="61"/>
        <v>0</v>
      </c>
      <c r="O207" s="9">
        <v>0</v>
      </c>
      <c r="P207" s="9">
        <v>0</v>
      </c>
      <c r="Q207" s="9">
        <f t="shared" si="62"/>
        <v>0</v>
      </c>
      <c r="R207" s="80">
        <f t="shared" si="56"/>
        <v>0</v>
      </c>
      <c r="S207" s="9">
        <v>0</v>
      </c>
      <c r="T207" s="79">
        <f t="shared" si="57"/>
        <v>0</v>
      </c>
    </row>
    <row r="208" spans="1:20">
      <c r="A208" s="7"/>
      <c r="B208" s="7"/>
      <c r="C208" s="7"/>
      <c r="D208" s="7" t="s">
        <v>24</v>
      </c>
      <c r="E208" s="8">
        <v>0</v>
      </c>
      <c r="F208" s="9">
        <v>0</v>
      </c>
      <c r="G208" s="81">
        <f t="shared" si="58"/>
        <v>0</v>
      </c>
      <c r="H208" s="9">
        <v>0</v>
      </c>
      <c r="I208" s="80">
        <f t="shared" si="59"/>
        <v>0</v>
      </c>
      <c r="J208" s="9">
        <v>0</v>
      </c>
      <c r="K208" s="79">
        <f t="shared" si="60"/>
        <v>0</v>
      </c>
      <c r="L208" s="8">
        <v>14</v>
      </c>
      <c r="M208" s="9">
        <v>10</v>
      </c>
      <c r="N208" s="81">
        <f t="shared" si="61"/>
        <v>0.7142857142857143</v>
      </c>
      <c r="O208" s="9">
        <v>4</v>
      </c>
      <c r="P208" s="9">
        <v>0</v>
      </c>
      <c r="Q208" s="9">
        <f t="shared" si="62"/>
        <v>4</v>
      </c>
      <c r="R208" s="80">
        <f t="shared" si="56"/>
        <v>0.2857142857142857</v>
      </c>
      <c r="S208" s="9">
        <v>0</v>
      </c>
      <c r="T208" s="79">
        <f t="shared" si="57"/>
        <v>0</v>
      </c>
    </row>
    <row r="209" spans="1:20">
      <c r="A209" s="7"/>
      <c r="B209" s="7"/>
      <c r="C209" s="7"/>
      <c r="D209" s="7" t="s">
        <v>86</v>
      </c>
      <c r="E209" s="8">
        <v>0</v>
      </c>
      <c r="F209" s="9">
        <v>0</v>
      </c>
      <c r="G209" s="81">
        <f t="shared" si="58"/>
        <v>0</v>
      </c>
      <c r="H209" s="9">
        <v>0</v>
      </c>
      <c r="I209" s="80">
        <f t="shared" si="59"/>
        <v>0</v>
      </c>
      <c r="J209" s="9">
        <v>0</v>
      </c>
      <c r="K209" s="79">
        <f t="shared" si="60"/>
        <v>0</v>
      </c>
      <c r="L209" s="8">
        <v>0</v>
      </c>
      <c r="M209" s="9">
        <v>0</v>
      </c>
      <c r="N209" s="81">
        <f t="shared" si="61"/>
        <v>0</v>
      </c>
      <c r="O209" s="9">
        <v>0</v>
      </c>
      <c r="P209" s="9">
        <v>0</v>
      </c>
      <c r="Q209" s="9">
        <f t="shared" si="62"/>
        <v>0</v>
      </c>
      <c r="R209" s="80">
        <f t="shared" si="56"/>
        <v>0</v>
      </c>
      <c r="S209" s="9">
        <v>0</v>
      </c>
      <c r="T209" s="79">
        <f t="shared" si="57"/>
        <v>0</v>
      </c>
    </row>
    <row r="210" spans="1:20">
      <c r="A210" s="7"/>
      <c r="B210" s="7"/>
      <c r="C210" s="7"/>
      <c r="D210" s="7" t="s">
        <v>25</v>
      </c>
      <c r="E210" s="8">
        <v>0</v>
      </c>
      <c r="F210" s="9">
        <v>0</v>
      </c>
      <c r="G210" s="81">
        <f t="shared" si="58"/>
        <v>0</v>
      </c>
      <c r="H210" s="9">
        <v>0</v>
      </c>
      <c r="I210" s="80">
        <f t="shared" si="59"/>
        <v>0</v>
      </c>
      <c r="J210" s="9">
        <v>0</v>
      </c>
      <c r="K210" s="79">
        <f t="shared" si="60"/>
        <v>0</v>
      </c>
      <c r="L210" s="8">
        <v>0</v>
      </c>
      <c r="M210" s="9">
        <v>0</v>
      </c>
      <c r="N210" s="81">
        <f t="shared" si="61"/>
        <v>0</v>
      </c>
      <c r="O210" s="9">
        <v>0</v>
      </c>
      <c r="P210" s="9">
        <v>0</v>
      </c>
      <c r="Q210" s="9">
        <f t="shared" si="62"/>
        <v>0</v>
      </c>
      <c r="R210" s="80">
        <f t="shared" si="56"/>
        <v>0</v>
      </c>
      <c r="S210" s="9">
        <v>0</v>
      </c>
      <c r="T210" s="79">
        <f t="shared" si="57"/>
        <v>0</v>
      </c>
    </row>
    <row r="211" spans="1:20">
      <c r="A211" s="18"/>
      <c r="B211" s="18"/>
      <c r="C211" s="18"/>
      <c r="D211" s="19" t="s">
        <v>81</v>
      </c>
      <c r="E211" s="20">
        <v>0</v>
      </c>
      <c r="F211" s="15">
        <v>0</v>
      </c>
      <c r="G211" s="81">
        <f t="shared" si="58"/>
        <v>0</v>
      </c>
      <c r="H211" s="15">
        <v>0</v>
      </c>
      <c r="I211" s="80">
        <f t="shared" si="59"/>
        <v>0</v>
      </c>
      <c r="J211" s="15">
        <v>0</v>
      </c>
      <c r="K211" s="79">
        <f t="shared" si="60"/>
        <v>0</v>
      </c>
      <c r="L211" s="20">
        <v>0</v>
      </c>
      <c r="M211" s="15">
        <v>0</v>
      </c>
      <c r="N211" s="81">
        <f t="shared" si="61"/>
        <v>0</v>
      </c>
      <c r="O211" s="15">
        <v>0</v>
      </c>
      <c r="P211" s="15">
        <v>0</v>
      </c>
      <c r="Q211" s="9">
        <f t="shared" si="62"/>
        <v>0</v>
      </c>
      <c r="R211" s="80">
        <f t="shared" si="56"/>
        <v>0</v>
      </c>
      <c r="S211" s="15">
        <v>0</v>
      </c>
      <c r="T211" s="79">
        <f t="shared" si="57"/>
        <v>0</v>
      </c>
    </row>
    <row r="212" spans="1:20">
      <c r="A212" s="18"/>
      <c r="B212" s="18"/>
      <c r="C212" s="18"/>
      <c r="D212" s="19" t="s">
        <v>82</v>
      </c>
      <c r="E212" s="20">
        <v>0</v>
      </c>
      <c r="F212" s="15">
        <v>0</v>
      </c>
      <c r="G212" s="81">
        <f t="shared" si="58"/>
        <v>0</v>
      </c>
      <c r="H212" s="15">
        <v>0</v>
      </c>
      <c r="I212" s="80">
        <f t="shared" si="59"/>
        <v>0</v>
      </c>
      <c r="J212" s="15">
        <v>0</v>
      </c>
      <c r="K212" s="79">
        <f t="shared" si="60"/>
        <v>0</v>
      </c>
      <c r="L212" s="20">
        <v>0</v>
      </c>
      <c r="M212" s="15">
        <v>0</v>
      </c>
      <c r="N212" s="81">
        <f t="shared" si="61"/>
        <v>0</v>
      </c>
      <c r="O212" s="15">
        <v>0</v>
      </c>
      <c r="P212" s="15">
        <v>0</v>
      </c>
      <c r="Q212" s="9">
        <f t="shared" si="62"/>
        <v>0</v>
      </c>
      <c r="R212" s="80">
        <f t="shared" si="56"/>
        <v>0</v>
      </c>
      <c r="S212" s="15">
        <v>0</v>
      </c>
      <c r="T212" s="79">
        <f t="shared" si="57"/>
        <v>0</v>
      </c>
    </row>
    <row r="213" spans="1:20">
      <c r="A213" s="18"/>
      <c r="B213" s="18"/>
      <c r="C213" s="18"/>
      <c r="D213" s="19" t="s">
        <v>83</v>
      </c>
      <c r="E213" s="20">
        <v>0</v>
      </c>
      <c r="F213" s="15">
        <v>0</v>
      </c>
      <c r="G213" s="81">
        <f t="shared" si="58"/>
        <v>0</v>
      </c>
      <c r="H213" s="15">
        <v>0</v>
      </c>
      <c r="I213" s="80">
        <f t="shared" si="59"/>
        <v>0</v>
      </c>
      <c r="J213" s="15">
        <v>0</v>
      </c>
      <c r="K213" s="79">
        <f t="shared" si="60"/>
        <v>0</v>
      </c>
      <c r="L213" s="20">
        <v>0</v>
      </c>
      <c r="M213" s="15">
        <v>0</v>
      </c>
      <c r="N213" s="81">
        <f t="shared" si="61"/>
        <v>0</v>
      </c>
      <c r="O213" s="15">
        <v>0</v>
      </c>
      <c r="P213" s="15">
        <v>0</v>
      </c>
      <c r="Q213" s="9">
        <f t="shared" si="62"/>
        <v>0</v>
      </c>
      <c r="R213" s="80">
        <f t="shared" si="56"/>
        <v>0</v>
      </c>
      <c r="S213" s="15">
        <v>0</v>
      </c>
      <c r="T213" s="79">
        <f t="shared" si="57"/>
        <v>0</v>
      </c>
    </row>
    <row r="214" spans="1:20">
      <c r="A214" s="18"/>
      <c r="B214" s="18"/>
      <c r="C214" s="18"/>
      <c r="D214" s="19" t="s">
        <v>84</v>
      </c>
      <c r="E214" s="20">
        <v>0</v>
      </c>
      <c r="F214" s="15">
        <v>0</v>
      </c>
      <c r="G214" s="81">
        <f t="shared" si="58"/>
        <v>0</v>
      </c>
      <c r="H214" s="15">
        <v>0</v>
      </c>
      <c r="I214" s="80">
        <f t="shared" si="59"/>
        <v>0</v>
      </c>
      <c r="J214" s="15">
        <v>0</v>
      </c>
      <c r="K214" s="79">
        <f t="shared" si="60"/>
        <v>0</v>
      </c>
      <c r="L214" s="20">
        <v>0</v>
      </c>
      <c r="M214" s="15">
        <v>0</v>
      </c>
      <c r="N214" s="81">
        <f t="shared" si="61"/>
        <v>0</v>
      </c>
      <c r="O214" s="15">
        <v>0</v>
      </c>
      <c r="P214" s="15">
        <v>0</v>
      </c>
      <c r="Q214" s="9">
        <f t="shared" si="62"/>
        <v>0</v>
      </c>
      <c r="R214" s="80">
        <f t="shared" si="56"/>
        <v>0</v>
      </c>
      <c r="S214" s="15">
        <v>0</v>
      </c>
      <c r="T214" s="79">
        <f t="shared" si="57"/>
        <v>0</v>
      </c>
    </row>
    <row r="215" spans="1:20">
      <c r="A215" s="24" t="s">
        <v>26</v>
      </c>
      <c r="B215" s="25"/>
      <c r="C215" s="25"/>
      <c r="D215" s="26"/>
      <c r="E215" s="15">
        <v>126</v>
      </c>
      <c r="F215" s="15">
        <v>54</v>
      </c>
      <c r="G215" s="81">
        <f t="shared" si="58"/>
        <v>0.42857142857142855</v>
      </c>
      <c r="H215" s="15">
        <v>57</v>
      </c>
      <c r="I215" s="80">
        <f t="shared" si="59"/>
        <v>0.45238095238095238</v>
      </c>
      <c r="J215" s="15">
        <v>15</v>
      </c>
      <c r="K215" s="79">
        <f t="shared" si="60"/>
        <v>0.11904761904761904</v>
      </c>
      <c r="L215" s="15">
        <v>177</v>
      </c>
      <c r="M215" s="15">
        <v>57</v>
      </c>
      <c r="N215" s="81">
        <f t="shared" si="61"/>
        <v>0.32203389830508472</v>
      </c>
      <c r="O215" s="15">
        <v>49</v>
      </c>
      <c r="P215" s="15">
        <v>66</v>
      </c>
      <c r="Q215" s="9">
        <f t="shared" si="62"/>
        <v>115</v>
      </c>
      <c r="R215" s="80">
        <f t="shared" si="56"/>
        <v>0.64971751412429379</v>
      </c>
      <c r="S215" s="15">
        <v>5</v>
      </c>
      <c r="T215" s="79">
        <f t="shared" si="57"/>
        <v>2.8248587570621469E-2</v>
      </c>
    </row>
    <row r="216" spans="1:20">
      <c r="A216" s="53" t="s">
        <v>49</v>
      </c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5"/>
    </row>
    <row r="217" spans="1:20">
      <c r="A217" s="30" t="s">
        <v>50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2"/>
    </row>
    <row r="218" spans="1:20">
      <c r="A218" s="21" t="s">
        <v>3</v>
      </c>
      <c r="B218" s="23"/>
      <c r="C218" s="33" t="s">
        <v>4</v>
      </c>
      <c r="D218" s="34"/>
      <c r="E218" s="39" t="s">
        <v>5</v>
      </c>
      <c r="F218" s="22"/>
      <c r="G218" s="22"/>
      <c r="H218" s="22"/>
      <c r="I218" s="22"/>
      <c r="J218" s="22"/>
      <c r="K218" s="23"/>
      <c r="L218" s="39" t="s">
        <v>6</v>
      </c>
      <c r="M218" s="22"/>
      <c r="N218" s="22"/>
      <c r="O218" s="22"/>
      <c r="P218" s="22"/>
      <c r="Q218" s="22"/>
      <c r="R218" s="22"/>
      <c r="S218" s="22"/>
      <c r="T218" s="23"/>
    </row>
    <row r="219" spans="1:20">
      <c r="A219" s="40" t="s">
        <v>7</v>
      </c>
      <c r="B219" s="42" t="s">
        <v>8</v>
      </c>
      <c r="C219" s="35"/>
      <c r="D219" s="36"/>
      <c r="E219" s="44" t="s">
        <v>9</v>
      </c>
      <c r="F219" s="46" t="s">
        <v>10</v>
      </c>
      <c r="G219" s="47"/>
      <c r="H219" s="48" t="s">
        <v>11</v>
      </c>
      <c r="I219" s="49"/>
      <c r="J219" s="50" t="s">
        <v>12</v>
      </c>
      <c r="K219" s="51"/>
      <c r="L219" s="44" t="s">
        <v>9</v>
      </c>
      <c r="M219" s="46" t="s">
        <v>10</v>
      </c>
      <c r="N219" s="47"/>
      <c r="O219" s="48" t="s">
        <v>11</v>
      </c>
      <c r="P219" s="52"/>
      <c r="Q219" s="52"/>
      <c r="R219" s="49"/>
      <c r="S219" s="50" t="s">
        <v>12</v>
      </c>
      <c r="T219" s="51"/>
    </row>
    <row r="220" spans="1:20">
      <c r="A220" s="41"/>
      <c r="B220" s="43"/>
      <c r="C220" s="37"/>
      <c r="D220" s="38"/>
      <c r="E220" s="45"/>
      <c r="F220" s="1" t="s">
        <v>13</v>
      </c>
      <c r="G220" s="2" t="s">
        <v>14</v>
      </c>
      <c r="H220" s="1" t="s">
        <v>13</v>
      </c>
      <c r="I220" s="3" t="s">
        <v>14</v>
      </c>
      <c r="J220" s="4" t="s">
        <v>9</v>
      </c>
      <c r="K220" s="5" t="s">
        <v>14</v>
      </c>
      <c r="L220" s="45"/>
      <c r="M220" s="1" t="s">
        <v>13</v>
      </c>
      <c r="N220" s="2" t="s">
        <v>14</v>
      </c>
      <c r="O220" s="39" t="s">
        <v>15</v>
      </c>
      <c r="P220" s="22"/>
      <c r="Q220" s="23"/>
      <c r="R220" s="3" t="s">
        <v>14</v>
      </c>
      <c r="S220" s="4" t="s">
        <v>9</v>
      </c>
      <c r="T220" s="5" t="s">
        <v>14</v>
      </c>
    </row>
    <row r="221" spans="1:20" hidden="1">
      <c r="A221" s="21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3"/>
    </row>
    <row r="222" spans="1:20">
      <c r="A222" s="6">
        <v>44562</v>
      </c>
      <c r="B222" s="6">
        <v>44742</v>
      </c>
      <c r="C222" s="7"/>
      <c r="D222" s="7" t="s">
        <v>16</v>
      </c>
      <c r="E222" s="8">
        <v>2</v>
      </c>
      <c r="F222" s="9">
        <v>0</v>
      </c>
      <c r="G222" s="81">
        <f t="shared" ref="G222:G238" si="63">IFERROR(F222/E222,0)</f>
        <v>0</v>
      </c>
      <c r="H222" s="9">
        <v>0</v>
      </c>
      <c r="I222" s="80">
        <f t="shared" ref="I222:I238" si="64">IFERROR(H222/E222,0)</f>
        <v>0</v>
      </c>
      <c r="J222" s="10">
        <v>2</v>
      </c>
      <c r="K222" s="79">
        <f t="shared" ref="K222:K238" si="65">IFERROR(J222/E222,0)</f>
        <v>1</v>
      </c>
      <c r="L222" s="8">
        <v>1</v>
      </c>
      <c r="M222" s="9">
        <v>1</v>
      </c>
      <c r="N222" s="81">
        <f t="shared" ref="N222:N238" si="66">IFERROR(M222/L222,0)</f>
        <v>1</v>
      </c>
      <c r="O222" s="9">
        <v>0</v>
      </c>
      <c r="P222" s="9">
        <v>0</v>
      </c>
      <c r="Q222" s="9">
        <f t="shared" ref="Q222:Q238" si="67">SUM(P222,O222)</f>
        <v>0</v>
      </c>
      <c r="R222" s="80">
        <f t="shared" ref="R222:R238" si="68">IFERROR(Q222/L222,0)</f>
        <v>0</v>
      </c>
      <c r="S222" s="9">
        <v>0</v>
      </c>
      <c r="T222" s="79">
        <f t="shared" ref="T222:T238" si="69">IFERROR(S222/L222,0)</f>
        <v>0</v>
      </c>
    </row>
    <row r="223" spans="1:20">
      <c r="A223" s="11"/>
      <c r="B223" s="11"/>
      <c r="C223" s="11"/>
      <c r="D223" s="12" t="s">
        <v>17</v>
      </c>
      <c r="E223" s="16"/>
      <c r="F223" s="11"/>
      <c r="G223" s="81">
        <f t="shared" si="63"/>
        <v>0</v>
      </c>
      <c r="H223" s="11"/>
      <c r="I223" s="80">
        <f t="shared" si="64"/>
        <v>0</v>
      </c>
      <c r="J223" s="11"/>
      <c r="K223" s="79">
        <f t="shared" si="65"/>
        <v>0</v>
      </c>
      <c r="L223" s="16"/>
      <c r="M223" s="11"/>
      <c r="N223" s="81">
        <f t="shared" si="66"/>
        <v>0</v>
      </c>
      <c r="O223" s="11"/>
      <c r="P223" s="11"/>
      <c r="Q223" s="9">
        <f t="shared" si="67"/>
        <v>0</v>
      </c>
      <c r="R223" s="80">
        <f t="shared" si="68"/>
        <v>0</v>
      </c>
      <c r="S223" s="11"/>
      <c r="T223" s="79">
        <f t="shared" si="69"/>
        <v>0</v>
      </c>
    </row>
    <row r="224" spans="1:20">
      <c r="A224" s="7"/>
      <c r="B224" s="7"/>
      <c r="C224" s="7"/>
      <c r="D224" s="7" t="s">
        <v>18</v>
      </c>
      <c r="E224" s="8">
        <v>0</v>
      </c>
      <c r="F224" s="9">
        <v>0</v>
      </c>
      <c r="G224" s="81">
        <f t="shared" si="63"/>
        <v>0</v>
      </c>
      <c r="H224" s="9">
        <v>0</v>
      </c>
      <c r="I224" s="80">
        <f t="shared" si="64"/>
        <v>0</v>
      </c>
      <c r="J224" s="9">
        <v>0</v>
      </c>
      <c r="K224" s="79">
        <f t="shared" si="65"/>
        <v>0</v>
      </c>
      <c r="L224" s="8">
        <v>0</v>
      </c>
      <c r="M224" s="9">
        <v>0</v>
      </c>
      <c r="N224" s="81">
        <f t="shared" si="66"/>
        <v>0</v>
      </c>
      <c r="O224" s="9">
        <v>0</v>
      </c>
      <c r="P224" s="9">
        <v>0</v>
      </c>
      <c r="Q224" s="9">
        <f t="shared" si="67"/>
        <v>0</v>
      </c>
      <c r="R224" s="80">
        <f t="shared" si="68"/>
        <v>0</v>
      </c>
      <c r="S224" s="9">
        <v>0</v>
      </c>
      <c r="T224" s="79">
        <f t="shared" si="69"/>
        <v>0</v>
      </c>
    </row>
    <row r="225" spans="1:20">
      <c r="A225" s="7"/>
      <c r="B225" s="7"/>
      <c r="C225" s="7"/>
      <c r="D225" s="7" t="s">
        <v>19</v>
      </c>
      <c r="E225" s="8">
        <v>3</v>
      </c>
      <c r="F225" s="9">
        <v>1</v>
      </c>
      <c r="G225" s="81">
        <f t="shared" si="63"/>
        <v>0.33333333333333331</v>
      </c>
      <c r="H225" s="9">
        <v>2</v>
      </c>
      <c r="I225" s="80">
        <f t="shared" si="64"/>
        <v>0.66666666666666663</v>
      </c>
      <c r="J225" s="9">
        <v>0</v>
      </c>
      <c r="K225" s="79">
        <f t="shared" si="65"/>
        <v>0</v>
      </c>
      <c r="L225" s="8">
        <v>3</v>
      </c>
      <c r="M225" s="9">
        <v>0</v>
      </c>
      <c r="N225" s="81">
        <f t="shared" si="66"/>
        <v>0</v>
      </c>
      <c r="O225" s="9">
        <v>2</v>
      </c>
      <c r="P225" s="9">
        <v>0</v>
      </c>
      <c r="Q225" s="9">
        <f t="shared" si="67"/>
        <v>2</v>
      </c>
      <c r="R225" s="80">
        <f t="shared" si="68"/>
        <v>0.66666666666666663</v>
      </c>
      <c r="S225" s="9">
        <v>1</v>
      </c>
      <c r="T225" s="79">
        <f t="shared" si="69"/>
        <v>0.33333333333333331</v>
      </c>
    </row>
    <row r="226" spans="1:20">
      <c r="A226" s="7"/>
      <c r="B226" s="7"/>
      <c r="C226" s="7"/>
      <c r="D226" s="7" t="s">
        <v>20</v>
      </c>
      <c r="E226" s="8">
        <v>29</v>
      </c>
      <c r="F226" s="9">
        <v>15</v>
      </c>
      <c r="G226" s="81">
        <f t="shared" si="63"/>
        <v>0.51724137931034486</v>
      </c>
      <c r="H226" s="9">
        <v>14</v>
      </c>
      <c r="I226" s="80">
        <f t="shared" si="64"/>
        <v>0.48275862068965519</v>
      </c>
      <c r="J226" s="9">
        <v>0</v>
      </c>
      <c r="K226" s="79">
        <f t="shared" si="65"/>
        <v>0</v>
      </c>
      <c r="L226" s="8">
        <v>66</v>
      </c>
      <c r="M226" s="9">
        <v>17</v>
      </c>
      <c r="N226" s="81">
        <f t="shared" si="66"/>
        <v>0.25757575757575757</v>
      </c>
      <c r="O226" s="9">
        <v>18</v>
      </c>
      <c r="P226" s="9">
        <v>30</v>
      </c>
      <c r="Q226" s="9">
        <f t="shared" si="67"/>
        <v>48</v>
      </c>
      <c r="R226" s="80">
        <f t="shared" si="68"/>
        <v>0.72727272727272729</v>
      </c>
      <c r="S226" s="9">
        <v>1</v>
      </c>
      <c r="T226" s="79">
        <f t="shared" si="69"/>
        <v>1.5151515151515152E-2</v>
      </c>
    </row>
    <row r="227" spans="1:20">
      <c r="A227" s="7"/>
      <c r="B227" s="7"/>
      <c r="C227" s="7"/>
      <c r="D227" s="7" t="s">
        <v>21</v>
      </c>
      <c r="E227" s="8">
        <v>0</v>
      </c>
      <c r="F227" s="9">
        <v>0</v>
      </c>
      <c r="G227" s="81">
        <f t="shared" si="63"/>
        <v>0</v>
      </c>
      <c r="H227" s="9">
        <v>0</v>
      </c>
      <c r="I227" s="80">
        <f t="shared" si="64"/>
        <v>0</v>
      </c>
      <c r="J227" s="9">
        <v>0</v>
      </c>
      <c r="K227" s="79">
        <f t="shared" si="65"/>
        <v>0</v>
      </c>
      <c r="L227" s="8">
        <v>0</v>
      </c>
      <c r="M227" s="9">
        <v>0</v>
      </c>
      <c r="N227" s="81">
        <f t="shared" si="66"/>
        <v>0</v>
      </c>
      <c r="O227" s="9">
        <v>0</v>
      </c>
      <c r="P227" s="9">
        <v>0</v>
      </c>
      <c r="Q227" s="9">
        <f t="shared" si="67"/>
        <v>0</v>
      </c>
      <c r="R227" s="80">
        <f t="shared" si="68"/>
        <v>0</v>
      </c>
      <c r="S227" s="9">
        <v>0</v>
      </c>
      <c r="T227" s="79">
        <f t="shared" si="69"/>
        <v>0</v>
      </c>
    </row>
    <row r="228" spans="1:20">
      <c r="A228" s="7"/>
      <c r="B228" s="7"/>
      <c r="C228" s="7"/>
      <c r="D228" s="7" t="s">
        <v>22</v>
      </c>
      <c r="E228" s="8">
        <v>0</v>
      </c>
      <c r="F228" s="9">
        <v>0</v>
      </c>
      <c r="G228" s="81">
        <f t="shared" si="63"/>
        <v>0</v>
      </c>
      <c r="H228" s="9">
        <v>0</v>
      </c>
      <c r="I228" s="80">
        <f t="shared" si="64"/>
        <v>0</v>
      </c>
      <c r="J228" s="9">
        <v>0</v>
      </c>
      <c r="K228" s="79">
        <f t="shared" si="65"/>
        <v>0</v>
      </c>
      <c r="L228" s="8">
        <v>0</v>
      </c>
      <c r="M228" s="9">
        <v>0</v>
      </c>
      <c r="N228" s="81">
        <f t="shared" si="66"/>
        <v>0</v>
      </c>
      <c r="O228" s="9">
        <v>0</v>
      </c>
      <c r="P228" s="9">
        <v>0</v>
      </c>
      <c r="Q228" s="9">
        <f t="shared" si="67"/>
        <v>0</v>
      </c>
      <c r="R228" s="80">
        <f t="shared" si="68"/>
        <v>0</v>
      </c>
      <c r="S228" s="9">
        <v>0</v>
      </c>
      <c r="T228" s="79">
        <f t="shared" si="69"/>
        <v>0</v>
      </c>
    </row>
    <row r="229" spans="1:20">
      <c r="A229" s="7"/>
      <c r="B229" s="7"/>
      <c r="C229" s="7"/>
      <c r="D229" s="7" t="s">
        <v>23</v>
      </c>
      <c r="E229" s="8">
        <v>0</v>
      </c>
      <c r="F229" s="9">
        <v>0</v>
      </c>
      <c r="G229" s="81">
        <f t="shared" si="63"/>
        <v>0</v>
      </c>
      <c r="H229" s="9">
        <v>0</v>
      </c>
      <c r="I229" s="80">
        <f t="shared" si="64"/>
        <v>0</v>
      </c>
      <c r="J229" s="9">
        <v>0</v>
      </c>
      <c r="K229" s="79">
        <f t="shared" si="65"/>
        <v>0</v>
      </c>
      <c r="L229" s="8">
        <v>0</v>
      </c>
      <c r="M229" s="9">
        <v>0</v>
      </c>
      <c r="N229" s="81">
        <f t="shared" si="66"/>
        <v>0</v>
      </c>
      <c r="O229" s="9">
        <v>0</v>
      </c>
      <c r="P229" s="9">
        <v>0</v>
      </c>
      <c r="Q229" s="9">
        <f t="shared" si="67"/>
        <v>0</v>
      </c>
      <c r="R229" s="80">
        <f t="shared" si="68"/>
        <v>0</v>
      </c>
      <c r="S229" s="9">
        <v>0</v>
      </c>
      <c r="T229" s="79">
        <f t="shared" si="69"/>
        <v>0</v>
      </c>
    </row>
    <row r="230" spans="1:20">
      <c r="A230" s="7"/>
      <c r="B230" s="7"/>
      <c r="C230" s="7"/>
      <c r="D230" s="7" t="s">
        <v>85</v>
      </c>
      <c r="E230" s="8">
        <v>0</v>
      </c>
      <c r="F230" s="9">
        <v>0</v>
      </c>
      <c r="G230" s="81">
        <f t="shared" si="63"/>
        <v>0</v>
      </c>
      <c r="H230" s="9">
        <v>0</v>
      </c>
      <c r="I230" s="80">
        <f t="shared" si="64"/>
        <v>0</v>
      </c>
      <c r="J230" s="9">
        <v>0</v>
      </c>
      <c r="K230" s="79">
        <f t="shared" si="65"/>
        <v>0</v>
      </c>
      <c r="L230" s="8">
        <v>0</v>
      </c>
      <c r="M230" s="9">
        <v>0</v>
      </c>
      <c r="N230" s="81">
        <f t="shared" si="66"/>
        <v>0</v>
      </c>
      <c r="O230" s="9">
        <v>0</v>
      </c>
      <c r="P230" s="9">
        <v>0</v>
      </c>
      <c r="Q230" s="9">
        <f t="shared" si="67"/>
        <v>0</v>
      </c>
      <c r="R230" s="80">
        <f t="shared" si="68"/>
        <v>0</v>
      </c>
      <c r="S230" s="9">
        <v>0</v>
      </c>
      <c r="T230" s="79">
        <f t="shared" si="69"/>
        <v>0</v>
      </c>
    </row>
    <row r="231" spans="1:20">
      <c r="A231" s="7"/>
      <c r="B231" s="7"/>
      <c r="C231" s="7"/>
      <c r="D231" s="7" t="s">
        <v>24</v>
      </c>
      <c r="E231" s="8">
        <v>0</v>
      </c>
      <c r="F231" s="9">
        <v>0</v>
      </c>
      <c r="G231" s="81">
        <f t="shared" si="63"/>
        <v>0</v>
      </c>
      <c r="H231" s="9">
        <v>0</v>
      </c>
      <c r="I231" s="80">
        <f t="shared" si="64"/>
        <v>0</v>
      </c>
      <c r="J231" s="9">
        <v>0</v>
      </c>
      <c r="K231" s="79">
        <f t="shared" si="65"/>
        <v>0</v>
      </c>
      <c r="L231" s="8">
        <v>0</v>
      </c>
      <c r="M231" s="9">
        <v>0</v>
      </c>
      <c r="N231" s="81">
        <f t="shared" si="66"/>
        <v>0</v>
      </c>
      <c r="O231" s="9">
        <v>0</v>
      </c>
      <c r="P231" s="9">
        <v>0</v>
      </c>
      <c r="Q231" s="9">
        <f t="shared" si="67"/>
        <v>0</v>
      </c>
      <c r="R231" s="80">
        <f t="shared" si="68"/>
        <v>0</v>
      </c>
      <c r="S231" s="9">
        <v>0</v>
      </c>
      <c r="T231" s="79">
        <f t="shared" si="69"/>
        <v>0</v>
      </c>
    </row>
    <row r="232" spans="1:20">
      <c r="A232" s="7"/>
      <c r="B232" s="7"/>
      <c r="C232" s="7"/>
      <c r="D232" s="7" t="s">
        <v>86</v>
      </c>
      <c r="E232" s="8">
        <v>0</v>
      </c>
      <c r="F232" s="9">
        <v>0</v>
      </c>
      <c r="G232" s="81">
        <f t="shared" si="63"/>
        <v>0</v>
      </c>
      <c r="H232" s="9">
        <v>0</v>
      </c>
      <c r="I232" s="80">
        <f t="shared" si="64"/>
        <v>0</v>
      </c>
      <c r="J232" s="9">
        <v>0</v>
      </c>
      <c r="K232" s="79">
        <f t="shared" si="65"/>
        <v>0</v>
      </c>
      <c r="L232" s="8">
        <v>0</v>
      </c>
      <c r="M232" s="9">
        <v>0</v>
      </c>
      <c r="N232" s="81">
        <f t="shared" si="66"/>
        <v>0</v>
      </c>
      <c r="O232" s="9">
        <v>0</v>
      </c>
      <c r="P232" s="9">
        <v>0</v>
      </c>
      <c r="Q232" s="9">
        <f t="shared" si="67"/>
        <v>0</v>
      </c>
      <c r="R232" s="80">
        <f t="shared" si="68"/>
        <v>0</v>
      </c>
      <c r="S232" s="9">
        <v>0</v>
      </c>
      <c r="T232" s="79">
        <f t="shared" si="69"/>
        <v>0</v>
      </c>
    </row>
    <row r="233" spans="1:20">
      <c r="A233" s="7"/>
      <c r="B233" s="7"/>
      <c r="C233" s="7"/>
      <c r="D233" s="7" t="s">
        <v>25</v>
      </c>
      <c r="E233" s="8">
        <v>0</v>
      </c>
      <c r="F233" s="9">
        <v>0</v>
      </c>
      <c r="G233" s="81">
        <f t="shared" si="63"/>
        <v>0</v>
      </c>
      <c r="H233" s="9">
        <v>0</v>
      </c>
      <c r="I233" s="80">
        <f t="shared" si="64"/>
        <v>0</v>
      </c>
      <c r="J233" s="9">
        <v>0</v>
      </c>
      <c r="K233" s="79">
        <f t="shared" si="65"/>
        <v>0</v>
      </c>
      <c r="L233" s="8">
        <v>0</v>
      </c>
      <c r="M233" s="9">
        <v>0</v>
      </c>
      <c r="N233" s="81">
        <f t="shared" si="66"/>
        <v>0</v>
      </c>
      <c r="O233" s="9">
        <v>0</v>
      </c>
      <c r="P233" s="9">
        <v>0</v>
      </c>
      <c r="Q233" s="9">
        <f t="shared" si="67"/>
        <v>0</v>
      </c>
      <c r="R233" s="80">
        <f t="shared" si="68"/>
        <v>0</v>
      </c>
      <c r="S233" s="9">
        <v>0</v>
      </c>
      <c r="T233" s="79">
        <f t="shared" si="69"/>
        <v>0</v>
      </c>
    </row>
    <row r="234" spans="1:20">
      <c r="A234" s="18"/>
      <c r="B234" s="18"/>
      <c r="C234" s="18"/>
      <c r="D234" s="19" t="s">
        <v>81</v>
      </c>
      <c r="E234" s="20">
        <v>0</v>
      </c>
      <c r="F234" s="15">
        <v>0</v>
      </c>
      <c r="G234" s="81">
        <f t="shared" si="63"/>
        <v>0</v>
      </c>
      <c r="H234" s="15">
        <v>0</v>
      </c>
      <c r="I234" s="80">
        <f t="shared" si="64"/>
        <v>0</v>
      </c>
      <c r="J234" s="15">
        <v>0</v>
      </c>
      <c r="K234" s="79">
        <f t="shared" si="65"/>
        <v>0</v>
      </c>
      <c r="L234" s="20">
        <v>0</v>
      </c>
      <c r="M234" s="15">
        <v>0</v>
      </c>
      <c r="N234" s="81">
        <f t="shared" si="66"/>
        <v>0</v>
      </c>
      <c r="O234" s="15">
        <v>0</v>
      </c>
      <c r="P234" s="15">
        <v>0</v>
      </c>
      <c r="Q234" s="9">
        <f t="shared" si="67"/>
        <v>0</v>
      </c>
      <c r="R234" s="80">
        <f t="shared" si="68"/>
        <v>0</v>
      </c>
      <c r="S234" s="15">
        <v>0</v>
      </c>
      <c r="T234" s="79">
        <f t="shared" si="69"/>
        <v>0</v>
      </c>
    </row>
    <row r="235" spans="1:20">
      <c r="A235" s="18"/>
      <c r="B235" s="18"/>
      <c r="C235" s="18"/>
      <c r="D235" s="19" t="s">
        <v>82</v>
      </c>
      <c r="E235" s="20">
        <v>0</v>
      </c>
      <c r="F235" s="15">
        <v>0</v>
      </c>
      <c r="G235" s="81">
        <f t="shared" si="63"/>
        <v>0</v>
      </c>
      <c r="H235" s="15">
        <v>0</v>
      </c>
      <c r="I235" s="80">
        <f t="shared" si="64"/>
        <v>0</v>
      </c>
      <c r="J235" s="15">
        <v>0</v>
      </c>
      <c r="K235" s="79">
        <f t="shared" si="65"/>
        <v>0</v>
      </c>
      <c r="L235" s="20">
        <v>0</v>
      </c>
      <c r="M235" s="15">
        <v>0</v>
      </c>
      <c r="N235" s="81">
        <f t="shared" si="66"/>
        <v>0</v>
      </c>
      <c r="O235" s="15">
        <v>0</v>
      </c>
      <c r="P235" s="15">
        <v>0</v>
      </c>
      <c r="Q235" s="9">
        <f t="shared" si="67"/>
        <v>0</v>
      </c>
      <c r="R235" s="80">
        <f t="shared" si="68"/>
        <v>0</v>
      </c>
      <c r="S235" s="15">
        <v>0</v>
      </c>
      <c r="T235" s="79">
        <f t="shared" si="69"/>
        <v>0</v>
      </c>
    </row>
    <row r="236" spans="1:20">
      <c r="A236" s="18"/>
      <c r="B236" s="18"/>
      <c r="C236" s="18"/>
      <c r="D236" s="19" t="s">
        <v>83</v>
      </c>
      <c r="E236" s="20">
        <v>0</v>
      </c>
      <c r="F236" s="15">
        <v>0</v>
      </c>
      <c r="G236" s="81">
        <f t="shared" si="63"/>
        <v>0</v>
      </c>
      <c r="H236" s="15">
        <v>0</v>
      </c>
      <c r="I236" s="80">
        <f t="shared" si="64"/>
        <v>0</v>
      </c>
      <c r="J236" s="15">
        <v>0</v>
      </c>
      <c r="K236" s="79">
        <f t="shared" si="65"/>
        <v>0</v>
      </c>
      <c r="L236" s="20">
        <v>0</v>
      </c>
      <c r="M236" s="15">
        <v>0</v>
      </c>
      <c r="N236" s="81">
        <f t="shared" si="66"/>
        <v>0</v>
      </c>
      <c r="O236" s="15">
        <v>0</v>
      </c>
      <c r="P236" s="15">
        <v>0</v>
      </c>
      <c r="Q236" s="9">
        <f t="shared" si="67"/>
        <v>0</v>
      </c>
      <c r="R236" s="80">
        <f t="shared" si="68"/>
        <v>0</v>
      </c>
      <c r="S236" s="15">
        <v>0</v>
      </c>
      <c r="T236" s="79">
        <f t="shared" si="69"/>
        <v>0</v>
      </c>
    </row>
    <row r="237" spans="1:20">
      <c r="A237" s="18"/>
      <c r="B237" s="18"/>
      <c r="C237" s="18"/>
      <c r="D237" s="19" t="s">
        <v>84</v>
      </c>
      <c r="E237" s="20">
        <v>0</v>
      </c>
      <c r="F237" s="15">
        <v>0</v>
      </c>
      <c r="G237" s="81">
        <f t="shared" si="63"/>
        <v>0</v>
      </c>
      <c r="H237" s="15">
        <v>0</v>
      </c>
      <c r="I237" s="80">
        <f t="shared" si="64"/>
        <v>0</v>
      </c>
      <c r="J237" s="15">
        <v>0</v>
      </c>
      <c r="K237" s="79">
        <f t="shared" si="65"/>
        <v>0</v>
      </c>
      <c r="L237" s="20">
        <v>0</v>
      </c>
      <c r="M237" s="15">
        <v>0</v>
      </c>
      <c r="N237" s="81">
        <f t="shared" si="66"/>
        <v>0</v>
      </c>
      <c r="O237" s="15">
        <v>0</v>
      </c>
      <c r="P237" s="15">
        <v>0</v>
      </c>
      <c r="Q237" s="9">
        <f t="shared" si="67"/>
        <v>0</v>
      </c>
      <c r="R237" s="80">
        <f t="shared" si="68"/>
        <v>0</v>
      </c>
      <c r="S237" s="15">
        <v>0</v>
      </c>
      <c r="T237" s="79">
        <f t="shared" si="69"/>
        <v>0</v>
      </c>
    </row>
    <row r="238" spans="1:20">
      <c r="A238" s="24" t="s">
        <v>26</v>
      </c>
      <c r="B238" s="25"/>
      <c r="C238" s="25"/>
      <c r="D238" s="26"/>
      <c r="E238" s="15">
        <v>34</v>
      </c>
      <c r="F238" s="15">
        <v>16</v>
      </c>
      <c r="G238" s="81">
        <f t="shared" si="63"/>
        <v>0.47058823529411764</v>
      </c>
      <c r="H238" s="15">
        <v>16</v>
      </c>
      <c r="I238" s="80">
        <f t="shared" si="64"/>
        <v>0.47058823529411764</v>
      </c>
      <c r="J238" s="15">
        <v>0</v>
      </c>
      <c r="K238" s="79">
        <f t="shared" si="65"/>
        <v>0</v>
      </c>
      <c r="L238" s="15">
        <v>70</v>
      </c>
      <c r="M238" s="15">
        <v>18</v>
      </c>
      <c r="N238" s="81">
        <f t="shared" si="66"/>
        <v>0.25714285714285712</v>
      </c>
      <c r="O238" s="15">
        <v>20</v>
      </c>
      <c r="P238" s="15">
        <v>30</v>
      </c>
      <c r="Q238" s="9">
        <f t="shared" si="67"/>
        <v>50</v>
      </c>
      <c r="R238" s="80">
        <f t="shared" si="68"/>
        <v>0.7142857142857143</v>
      </c>
      <c r="S238" s="15">
        <v>2</v>
      </c>
      <c r="T238" s="79">
        <f t="shared" si="69"/>
        <v>2.8571428571428571E-2</v>
      </c>
    </row>
    <row r="239" spans="1:20">
      <c r="A239" s="53" t="s">
        <v>51</v>
      </c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5"/>
    </row>
    <row r="240" spans="1:20">
      <c r="A240" s="30" t="s">
        <v>44</v>
      </c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2"/>
    </row>
    <row r="241" spans="1:20">
      <c r="A241" s="21"/>
      <c r="B241" s="23"/>
      <c r="C241" s="33" t="s">
        <v>4</v>
      </c>
      <c r="D241" s="34"/>
      <c r="E241" s="39" t="s">
        <v>5</v>
      </c>
      <c r="F241" s="22"/>
      <c r="G241" s="22"/>
      <c r="H241" s="22"/>
      <c r="I241" s="22"/>
      <c r="J241" s="22"/>
      <c r="K241" s="23"/>
      <c r="L241" s="39" t="s">
        <v>6</v>
      </c>
      <c r="M241" s="22"/>
      <c r="N241" s="22"/>
      <c r="O241" s="22"/>
      <c r="P241" s="22"/>
      <c r="Q241" s="22"/>
      <c r="R241" s="22"/>
      <c r="S241" s="22"/>
      <c r="T241" s="23"/>
    </row>
    <row r="242" spans="1:20">
      <c r="A242" s="40" t="s">
        <v>7</v>
      </c>
      <c r="B242" s="42" t="s">
        <v>8</v>
      </c>
      <c r="C242" s="35"/>
      <c r="D242" s="36"/>
      <c r="E242" s="44" t="s">
        <v>9</v>
      </c>
      <c r="F242" s="46" t="s">
        <v>10</v>
      </c>
      <c r="G242" s="47"/>
      <c r="H242" s="48" t="s">
        <v>11</v>
      </c>
      <c r="I242" s="49"/>
      <c r="J242" s="50" t="s">
        <v>12</v>
      </c>
      <c r="K242" s="51"/>
      <c r="L242" s="44" t="s">
        <v>9</v>
      </c>
      <c r="M242" s="46" t="s">
        <v>10</v>
      </c>
      <c r="N242" s="47"/>
      <c r="O242" s="48" t="s">
        <v>11</v>
      </c>
      <c r="P242" s="52"/>
      <c r="Q242" s="52"/>
      <c r="R242" s="49"/>
      <c r="S242" s="50" t="s">
        <v>12</v>
      </c>
      <c r="T242" s="51"/>
    </row>
    <row r="243" spans="1:20">
      <c r="A243" s="41"/>
      <c r="B243" s="43"/>
      <c r="C243" s="37"/>
      <c r="D243" s="38"/>
      <c r="E243" s="45"/>
      <c r="F243" s="1" t="s">
        <v>13</v>
      </c>
      <c r="G243" s="2" t="s">
        <v>14</v>
      </c>
      <c r="H243" s="1" t="s">
        <v>13</v>
      </c>
      <c r="I243" s="3" t="s">
        <v>14</v>
      </c>
      <c r="J243" s="4" t="s">
        <v>9</v>
      </c>
      <c r="K243" s="5" t="s">
        <v>14</v>
      </c>
      <c r="L243" s="45"/>
      <c r="M243" s="1" t="s">
        <v>13</v>
      </c>
      <c r="N243" s="2" t="s">
        <v>14</v>
      </c>
      <c r="O243" s="39" t="s">
        <v>15</v>
      </c>
      <c r="P243" s="22"/>
      <c r="Q243" s="23"/>
      <c r="R243" s="3" t="s">
        <v>14</v>
      </c>
      <c r="S243" s="4" t="s">
        <v>9</v>
      </c>
      <c r="T243" s="5" t="s">
        <v>14</v>
      </c>
    </row>
    <row r="244" spans="1:20" hidden="1">
      <c r="A244" s="21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3"/>
    </row>
    <row r="245" spans="1:20">
      <c r="A245" s="6">
        <v>44562</v>
      </c>
      <c r="B245" s="6">
        <v>44742</v>
      </c>
      <c r="C245" s="7"/>
      <c r="D245" s="7" t="s">
        <v>16</v>
      </c>
      <c r="E245" s="8">
        <v>0</v>
      </c>
      <c r="F245" s="9">
        <v>0</v>
      </c>
      <c r="G245" s="81">
        <f t="shared" ref="G245:G261" si="70">IFERROR(F245/E245,0)</f>
        <v>0</v>
      </c>
      <c r="H245" s="9">
        <v>0</v>
      </c>
      <c r="I245" s="80">
        <f t="shared" ref="I245:I261" si="71">IFERROR(H245/E245,0)</f>
        <v>0</v>
      </c>
      <c r="J245" s="10">
        <v>0</v>
      </c>
      <c r="K245" s="79">
        <f t="shared" ref="K245:K261" si="72">IFERROR(J245/E245,0)</f>
        <v>0</v>
      </c>
      <c r="L245" s="8">
        <v>0</v>
      </c>
      <c r="M245" s="9">
        <v>0</v>
      </c>
      <c r="N245" s="81">
        <f t="shared" ref="N245:N261" si="73">IFERROR(M245/L245,0)</f>
        <v>0</v>
      </c>
      <c r="O245" s="9">
        <v>0</v>
      </c>
      <c r="P245" s="9">
        <v>0</v>
      </c>
      <c r="Q245" s="9">
        <f t="shared" ref="Q245:Q261" si="74">SUM(P245,O245)</f>
        <v>0</v>
      </c>
      <c r="R245" s="80">
        <f t="shared" ref="R245:R261" si="75">IFERROR(Q245/L245,0)</f>
        <v>0</v>
      </c>
      <c r="S245" s="9">
        <v>0</v>
      </c>
      <c r="T245" s="79">
        <f t="shared" ref="T245:T261" si="76">IFERROR(S245/L245,0)</f>
        <v>0</v>
      </c>
    </row>
    <row r="246" spans="1:20">
      <c r="A246" s="11"/>
      <c r="B246" s="11"/>
      <c r="C246" s="11"/>
      <c r="D246" s="12" t="s">
        <v>17</v>
      </c>
      <c r="E246" s="16"/>
      <c r="F246" s="11"/>
      <c r="G246" s="81">
        <f t="shared" si="70"/>
        <v>0</v>
      </c>
      <c r="H246" s="11"/>
      <c r="I246" s="80">
        <f t="shared" si="71"/>
        <v>0</v>
      </c>
      <c r="J246" s="11"/>
      <c r="K246" s="79">
        <f t="shared" si="72"/>
        <v>0</v>
      </c>
      <c r="L246" s="16"/>
      <c r="M246" s="11"/>
      <c r="N246" s="81">
        <f t="shared" si="73"/>
        <v>0</v>
      </c>
      <c r="O246" s="11"/>
      <c r="P246" s="11"/>
      <c r="Q246" s="9">
        <f t="shared" si="74"/>
        <v>0</v>
      </c>
      <c r="R246" s="80">
        <f t="shared" si="75"/>
        <v>0</v>
      </c>
      <c r="S246" s="11"/>
      <c r="T246" s="79">
        <f t="shared" si="76"/>
        <v>0</v>
      </c>
    </row>
    <row r="247" spans="1:20">
      <c r="A247" s="7"/>
      <c r="B247" s="7"/>
      <c r="C247" s="7"/>
      <c r="D247" s="7" t="s">
        <v>18</v>
      </c>
      <c r="E247" s="8">
        <v>1</v>
      </c>
      <c r="F247" s="9">
        <v>0</v>
      </c>
      <c r="G247" s="81">
        <f t="shared" si="70"/>
        <v>0</v>
      </c>
      <c r="H247" s="9">
        <v>1</v>
      </c>
      <c r="I247" s="80">
        <f t="shared" si="71"/>
        <v>1</v>
      </c>
      <c r="J247" s="9">
        <v>0</v>
      </c>
      <c r="K247" s="79">
        <f t="shared" si="72"/>
        <v>0</v>
      </c>
      <c r="L247" s="8">
        <v>0</v>
      </c>
      <c r="M247" s="9">
        <v>0</v>
      </c>
      <c r="N247" s="81">
        <f t="shared" si="73"/>
        <v>0</v>
      </c>
      <c r="O247" s="9">
        <v>0</v>
      </c>
      <c r="P247" s="9">
        <v>0</v>
      </c>
      <c r="Q247" s="9">
        <f t="shared" si="74"/>
        <v>0</v>
      </c>
      <c r="R247" s="80">
        <f t="shared" si="75"/>
        <v>0</v>
      </c>
      <c r="S247" s="9">
        <v>0</v>
      </c>
      <c r="T247" s="79">
        <f t="shared" si="76"/>
        <v>0</v>
      </c>
    </row>
    <row r="248" spans="1:20">
      <c r="A248" s="7"/>
      <c r="B248" s="7"/>
      <c r="C248" s="7"/>
      <c r="D248" s="7" t="s">
        <v>19</v>
      </c>
      <c r="E248" s="8">
        <v>0</v>
      </c>
      <c r="F248" s="9">
        <v>0</v>
      </c>
      <c r="G248" s="81">
        <f t="shared" si="70"/>
        <v>0</v>
      </c>
      <c r="H248" s="9">
        <v>0</v>
      </c>
      <c r="I248" s="80">
        <f t="shared" si="71"/>
        <v>0</v>
      </c>
      <c r="J248" s="9">
        <v>0</v>
      </c>
      <c r="K248" s="79">
        <f t="shared" si="72"/>
        <v>0</v>
      </c>
      <c r="L248" s="8">
        <v>0</v>
      </c>
      <c r="M248" s="9">
        <v>0</v>
      </c>
      <c r="N248" s="81">
        <f t="shared" si="73"/>
        <v>0</v>
      </c>
      <c r="O248" s="9">
        <v>0</v>
      </c>
      <c r="P248" s="9">
        <v>0</v>
      </c>
      <c r="Q248" s="9">
        <f t="shared" si="74"/>
        <v>0</v>
      </c>
      <c r="R248" s="80">
        <f t="shared" si="75"/>
        <v>0</v>
      </c>
      <c r="S248" s="9">
        <v>0</v>
      </c>
      <c r="T248" s="79">
        <f t="shared" si="76"/>
        <v>0</v>
      </c>
    </row>
    <row r="249" spans="1:20">
      <c r="A249" s="7"/>
      <c r="B249" s="7"/>
      <c r="C249" s="7"/>
      <c r="D249" s="7" t="s">
        <v>20</v>
      </c>
      <c r="E249" s="8">
        <v>259</v>
      </c>
      <c r="F249" s="9">
        <v>82</v>
      </c>
      <c r="G249" s="81">
        <f t="shared" si="70"/>
        <v>0.31660231660231658</v>
      </c>
      <c r="H249" s="9">
        <v>158</v>
      </c>
      <c r="I249" s="80">
        <f t="shared" si="71"/>
        <v>0.61003861003861004</v>
      </c>
      <c r="J249" s="9">
        <v>19</v>
      </c>
      <c r="K249" s="79">
        <f t="shared" si="72"/>
        <v>7.3359073359073365E-2</v>
      </c>
      <c r="L249" s="8">
        <v>380</v>
      </c>
      <c r="M249" s="9">
        <v>88</v>
      </c>
      <c r="N249" s="81">
        <f t="shared" si="73"/>
        <v>0.23157894736842105</v>
      </c>
      <c r="O249" s="9">
        <v>107</v>
      </c>
      <c r="P249" s="9">
        <v>172</v>
      </c>
      <c r="Q249" s="9">
        <f t="shared" si="74"/>
        <v>279</v>
      </c>
      <c r="R249" s="80">
        <f t="shared" si="75"/>
        <v>0.73421052631578942</v>
      </c>
      <c r="S249" s="9">
        <v>13</v>
      </c>
      <c r="T249" s="79">
        <f t="shared" si="76"/>
        <v>3.4210526315789476E-2</v>
      </c>
    </row>
    <row r="250" spans="1:20">
      <c r="A250" s="7"/>
      <c r="B250" s="7"/>
      <c r="C250" s="7"/>
      <c r="D250" s="7" t="s">
        <v>21</v>
      </c>
      <c r="E250" s="8">
        <v>0</v>
      </c>
      <c r="F250" s="9">
        <v>0</v>
      </c>
      <c r="G250" s="81">
        <f t="shared" si="70"/>
        <v>0</v>
      </c>
      <c r="H250" s="9">
        <v>0</v>
      </c>
      <c r="I250" s="80">
        <f t="shared" si="71"/>
        <v>0</v>
      </c>
      <c r="J250" s="9">
        <v>0</v>
      </c>
      <c r="K250" s="79">
        <f t="shared" si="72"/>
        <v>0</v>
      </c>
      <c r="L250" s="8">
        <v>0</v>
      </c>
      <c r="M250" s="9">
        <v>0</v>
      </c>
      <c r="N250" s="81">
        <f t="shared" si="73"/>
        <v>0</v>
      </c>
      <c r="O250" s="9">
        <v>0</v>
      </c>
      <c r="P250" s="9">
        <v>0</v>
      </c>
      <c r="Q250" s="9">
        <f t="shared" si="74"/>
        <v>0</v>
      </c>
      <c r="R250" s="80">
        <f t="shared" si="75"/>
        <v>0</v>
      </c>
      <c r="S250" s="9">
        <v>0</v>
      </c>
      <c r="T250" s="79">
        <f t="shared" si="76"/>
        <v>0</v>
      </c>
    </row>
    <row r="251" spans="1:20">
      <c r="A251" s="7"/>
      <c r="B251" s="7"/>
      <c r="C251" s="7"/>
      <c r="D251" s="7" t="s">
        <v>22</v>
      </c>
      <c r="E251" s="8">
        <v>0</v>
      </c>
      <c r="F251" s="9">
        <v>0</v>
      </c>
      <c r="G251" s="81">
        <f t="shared" si="70"/>
        <v>0</v>
      </c>
      <c r="H251" s="9">
        <v>0</v>
      </c>
      <c r="I251" s="80">
        <f t="shared" si="71"/>
        <v>0</v>
      </c>
      <c r="J251" s="9">
        <v>0</v>
      </c>
      <c r="K251" s="79">
        <f t="shared" si="72"/>
        <v>0</v>
      </c>
      <c r="L251" s="8">
        <v>0</v>
      </c>
      <c r="M251" s="9">
        <v>0</v>
      </c>
      <c r="N251" s="81">
        <f t="shared" si="73"/>
        <v>0</v>
      </c>
      <c r="O251" s="9">
        <v>0</v>
      </c>
      <c r="P251" s="9">
        <v>0</v>
      </c>
      <c r="Q251" s="9">
        <f t="shared" si="74"/>
        <v>0</v>
      </c>
      <c r="R251" s="80">
        <f t="shared" si="75"/>
        <v>0</v>
      </c>
      <c r="S251" s="9">
        <v>0</v>
      </c>
      <c r="T251" s="79">
        <f t="shared" si="76"/>
        <v>0</v>
      </c>
    </row>
    <row r="252" spans="1:20">
      <c r="A252" s="7"/>
      <c r="B252" s="7"/>
      <c r="C252" s="7"/>
      <c r="D252" s="7" t="s">
        <v>23</v>
      </c>
      <c r="E252" s="8">
        <v>0</v>
      </c>
      <c r="F252" s="9">
        <v>0</v>
      </c>
      <c r="G252" s="81">
        <f t="shared" si="70"/>
        <v>0</v>
      </c>
      <c r="H252" s="9">
        <v>0</v>
      </c>
      <c r="I252" s="80">
        <f t="shared" si="71"/>
        <v>0</v>
      </c>
      <c r="J252" s="9">
        <v>0</v>
      </c>
      <c r="K252" s="79">
        <f t="shared" si="72"/>
        <v>0</v>
      </c>
      <c r="L252" s="8">
        <v>0</v>
      </c>
      <c r="M252" s="9">
        <v>0</v>
      </c>
      <c r="N252" s="81">
        <f t="shared" si="73"/>
        <v>0</v>
      </c>
      <c r="O252" s="9">
        <v>0</v>
      </c>
      <c r="P252" s="9">
        <v>0</v>
      </c>
      <c r="Q252" s="9">
        <f t="shared" si="74"/>
        <v>0</v>
      </c>
      <c r="R252" s="80">
        <f t="shared" si="75"/>
        <v>0</v>
      </c>
      <c r="S252" s="9">
        <v>0</v>
      </c>
      <c r="T252" s="79">
        <f t="shared" si="76"/>
        <v>0</v>
      </c>
    </row>
    <row r="253" spans="1:20">
      <c r="A253" s="7"/>
      <c r="B253" s="7"/>
      <c r="C253" s="7"/>
      <c r="D253" s="7" t="s">
        <v>85</v>
      </c>
      <c r="E253" s="8">
        <v>0</v>
      </c>
      <c r="F253" s="9">
        <v>0</v>
      </c>
      <c r="G253" s="81">
        <f t="shared" si="70"/>
        <v>0</v>
      </c>
      <c r="H253" s="9">
        <v>0</v>
      </c>
      <c r="I253" s="80">
        <f t="shared" si="71"/>
        <v>0</v>
      </c>
      <c r="J253" s="9">
        <v>0</v>
      </c>
      <c r="K253" s="79">
        <f t="shared" si="72"/>
        <v>0</v>
      </c>
      <c r="L253" s="8">
        <v>0</v>
      </c>
      <c r="M253" s="9">
        <v>0</v>
      </c>
      <c r="N253" s="81">
        <f t="shared" si="73"/>
        <v>0</v>
      </c>
      <c r="O253" s="9">
        <v>0</v>
      </c>
      <c r="P253" s="9">
        <v>0</v>
      </c>
      <c r="Q253" s="9">
        <f t="shared" si="74"/>
        <v>0</v>
      </c>
      <c r="R253" s="80">
        <f t="shared" si="75"/>
        <v>0</v>
      </c>
      <c r="S253" s="9">
        <v>0</v>
      </c>
      <c r="T253" s="79">
        <f t="shared" si="76"/>
        <v>0</v>
      </c>
    </row>
    <row r="254" spans="1:20">
      <c r="A254" s="7"/>
      <c r="B254" s="7"/>
      <c r="C254" s="7"/>
      <c r="D254" s="7" t="s">
        <v>24</v>
      </c>
      <c r="E254" s="8">
        <v>0</v>
      </c>
      <c r="F254" s="9">
        <v>0</v>
      </c>
      <c r="G254" s="81">
        <f t="shared" si="70"/>
        <v>0</v>
      </c>
      <c r="H254" s="9">
        <v>0</v>
      </c>
      <c r="I254" s="80">
        <f t="shared" si="71"/>
        <v>0</v>
      </c>
      <c r="J254" s="9">
        <v>0</v>
      </c>
      <c r="K254" s="79">
        <f t="shared" si="72"/>
        <v>0</v>
      </c>
      <c r="L254" s="8">
        <v>0</v>
      </c>
      <c r="M254" s="9">
        <v>0</v>
      </c>
      <c r="N254" s="81">
        <f t="shared" si="73"/>
        <v>0</v>
      </c>
      <c r="O254" s="9">
        <v>0</v>
      </c>
      <c r="P254" s="9">
        <v>0</v>
      </c>
      <c r="Q254" s="9">
        <f t="shared" si="74"/>
        <v>0</v>
      </c>
      <c r="R254" s="80">
        <f t="shared" si="75"/>
        <v>0</v>
      </c>
      <c r="S254" s="9">
        <v>0</v>
      </c>
      <c r="T254" s="79">
        <f t="shared" si="76"/>
        <v>0</v>
      </c>
    </row>
    <row r="255" spans="1:20">
      <c r="A255" s="7"/>
      <c r="B255" s="7"/>
      <c r="C255" s="7"/>
      <c r="D255" s="7" t="s">
        <v>86</v>
      </c>
      <c r="E255" s="8">
        <v>0</v>
      </c>
      <c r="F255" s="9">
        <v>0</v>
      </c>
      <c r="G255" s="81">
        <f t="shared" si="70"/>
        <v>0</v>
      </c>
      <c r="H255" s="9">
        <v>0</v>
      </c>
      <c r="I255" s="80">
        <f t="shared" si="71"/>
        <v>0</v>
      </c>
      <c r="J255" s="9">
        <v>0</v>
      </c>
      <c r="K255" s="79">
        <f t="shared" si="72"/>
        <v>0</v>
      </c>
      <c r="L255" s="8">
        <v>0</v>
      </c>
      <c r="M255" s="9">
        <v>0</v>
      </c>
      <c r="N255" s="81">
        <f t="shared" si="73"/>
        <v>0</v>
      </c>
      <c r="O255" s="9">
        <v>0</v>
      </c>
      <c r="P255" s="9">
        <v>0</v>
      </c>
      <c r="Q255" s="9">
        <f t="shared" si="74"/>
        <v>0</v>
      </c>
      <c r="R255" s="80">
        <f t="shared" si="75"/>
        <v>0</v>
      </c>
      <c r="S255" s="9">
        <v>0</v>
      </c>
      <c r="T255" s="79">
        <f t="shared" si="76"/>
        <v>0</v>
      </c>
    </row>
    <row r="256" spans="1:20">
      <c r="A256" s="7"/>
      <c r="B256" s="7"/>
      <c r="C256" s="7"/>
      <c r="D256" s="7" t="s">
        <v>25</v>
      </c>
      <c r="E256" s="8">
        <v>0</v>
      </c>
      <c r="F256" s="9">
        <v>0</v>
      </c>
      <c r="G256" s="81">
        <f t="shared" si="70"/>
        <v>0</v>
      </c>
      <c r="H256" s="9">
        <v>0</v>
      </c>
      <c r="I256" s="80">
        <f t="shared" si="71"/>
        <v>0</v>
      </c>
      <c r="J256" s="9">
        <v>0</v>
      </c>
      <c r="K256" s="79">
        <f t="shared" si="72"/>
        <v>0</v>
      </c>
      <c r="L256" s="8">
        <v>0</v>
      </c>
      <c r="M256" s="9">
        <v>0</v>
      </c>
      <c r="N256" s="81">
        <f t="shared" si="73"/>
        <v>0</v>
      </c>
      <c r="O256" s="9">
        <v>0</v>
      </c>
      <c r="P256" s="9">
        <v>0</v>
      </c>
      <c r="Q256" s="9">
        <f t="shared" si="74"/>
        <v>0</v>
      </c>
      <c r="R256" s="80">
        <f t="shared" si="75"/>
        <v>0</v>
      </c>
      <c r="S256" s="9">
        <v>0</v>
      </c>
      <c r="T256" s="79">
        <f t="shared" si="76"/>
        <v>0</v>
      </c>
    </row>
    <row r="257" spans="1:20">
      <c r="A257" s="18"/>
      <c r="B257" s="18"/>
      <c r="C257" s="18"/>
      <c r="D257" s="19" t="s">
        <v>81</v>
      </c>
      <c r="E257" s="20">
        <v>0</v>
      </c>
      <c r="F257" s="15">
        <v>0</v>
      </c>
      <c r="G257" s="81">
        <f t="shared" si="70"/>
        <v>0</v>
      </c>
      <c r="H257" s="15">
        <v>0</v>
      </c>
      <c r="I257" s="80">
        <f t="shared" si="71"/>
        <v>0</v>
      </c>
      <c r="J257" s="15">
        <v>0</v>
      </c>
      <c r="K257" s="79">
        <f t="shared" si="72"/>
        <v>0</v>
      </c>
      <c r="L257" s="20">
        <v>0</v>
      </c>
      <c r="M257" s="15">
        <v>0</v>
      </c>
      <c r="N257" s="81">
        <f t="shared" si="73"/>
        <v>0</v>
      </c>
      <c r="O257" s="15">
        <v>0</v>
      </c>
      <c r="P257" s="15">
        <v>0</v>
      </c>
      <c r="Q257" s="9">
        <f t="shared" si="74"/>
        <v>0</v>
      </c>
      <c r="R257" s="80">
        <f t="shared" si="75"/>
        <v>0</v>
      </c>
      <c r="S257" s="15">
        <v>0</v>
      </c>
      <c r="T257" s="79">
        <f t="shared" si="76"/>
        <v>0</v>
      </c>
    </row>
    <row r="258" spans="1:20">
      <c r="A258" s="18"/>
      <c r="B258" s="18"/>
      <c r="C258" s="18"/>
      <c r="D258" s="19" t="s">
        <v>82</v>
      </c>
      <c r="E258" s="20">
        <v>0</v>
      </c>
      <c r="F258" s="15">
        <v>0</v>
      </c>
      <c r="G258" s="81">
        <f t="shared" si="70"/>
        <v>0</v>
      </c>
      <c r="H258" s="15">
        <v>0</v>
      </c>
      <c r="I258" s="80">
        <f t="shared" si="71"/>
        <v>0</v>
      </c>
      <c r="J258" s="15">
        <v>0</v>
      </c>
      <c r="K258" s="79">
        <f t="shared" si="72"/>
        <v>0</v>
      </c>
      <c r="L258" s="20">
        <v>0</v>
      </c>
      <c r="M258" s="15">
        <v>0</v>
      </c>
      <c r="N258" s="81">
        <f t="shared" si="73"/>
        <v>0</v>
      </c>
      <c r="O258" s="15">
        <v>0</v>
      </c>
      <c r="P258" s="15">
        <v>0</v>
      </c>
      <c r="Q258" s="9">
        <f t="shared" si="74"/>
        <v>0</v>
      </c>
      <c r="R258" s="80">
        <f t="shared" si="75"/>
        <v>0</v>
      </c>
      <c r="S258" s="15">
        <v>0</v>
      </c>
      <c r="T258" s="79">
        <f t="shared" si="76"/>
        <v>0</v>
      </c>
    </row>
    <row r="259" spans="1:20">
      <c r="A259" s="18"/>
      <c r="B259" s="18"/>
      <c r="C259" s="18"/>
      <c r="D259" s="19" t="s">
        <v>83</v>
      </c>
      <c r="E259" s="20">
        <v>0</v>
      </c>
      <c r="F259" s="15">
        <v>0</v>
      </c>
      <c r="G259" s="81">
        <f t="shared" si="70"/>
        <v>0</v>
      </c>
      <c r="H259" s="15">
        <v>0</v>
      </c>
      <c r="I259" s="80">
        <f t="shared" si="71"/>
        <v>0</v>
      </c>
      <c r="J259" s="15">
        <v>0</v>
      </c>
      <c r="K259" s="79">
        <f t="shared" si="72"/>
        <v>0</v>
      </c>
      <c r="L259" s="20">
        <v>0</v>
      </c>
      <c r="M259" s="15">
        <v>0</v>
      </c>
      <c r="N259" s="81">
        <f t="shared" si="73"/>
        <v>0</v>
      </c>
      <c r="O259" s="15">
        <v>0</v>
      </c>
      <c r="P259" s="15">
        <v>0</v>
      </c>
      <c r="Q259" s="9">
        <f t="shared" si="74"/>
        <v>0</v>
      </c>
      <c r="R259" s="80">
        <f t="shared" si="75"/>
        <v>0</v>
      </c>
      <c r="S259" s="15">
        <v>0</v>
      </c>
      <c r="T259" s="79">
        <f t="shared" si="76"/>
        <v>0</v>
      </c>
    </row>
    <row r="260" spans="1:20">
      <c r="A260" s="18"/>
      <c r="B260" s="18"/>
      <c r="C260" s="18"/>
      <c r="D260" s="19" t="s">
        <v>84</v>
      </c>
      <c r="E260" s="20">
        <v>0</v>
      </c>
      <c r="F260" s="15">
        <v>0</v>
      </c>
      <c r="G260" s="81">
        <f t="shared" si="70"/>
        <v>0</v>
      </c>
      <c r="H260" s="15">
        <v>0</v>
      </c>
      <c r="I260" s="80">
        <f t="shared" si="71"/>
        <v>0</v>
      </c>
      <c r="J260" s="15">
        <v>0</v>
      </c>
      <c r="K260" s="79">
        <f t="shared" si="72"/>
        <v>0</v>
      </c>
      <c r="L260" s="20">
        <v>0</v>
      </c>
      <c r="M260" s="15">
        <v>0</v>
      </c>
      <c r="N260" s="81">
        <f t="shared" si="73"/>
        <v>0</v>
      </c>
      <c r="O260" s="15">
        <v>0</v>
      </c>
      <c r="P260" s="15">
        <v>0</v>
      </c>
      <c r="Q260" s="9">
        <f t="shared" si="74"/>
        <v>0</v>
      </c>
      <c r="R260" s="80">
        <f t="shared" si="75"/>
        <v>0</v>
      </c>
      <c r="S260" s="15">
        <v>0</v>
      </c>
      <c r="T260" s="79">
        <f t="shared" si="76"/>
        <v>0</v>
      </c>
    </row>
    <row r="261" spans="1:20">
      <c r="A261" s="24" t="s">
        <v>26</v>
      </c>
      <c r="B261" s="25"/>
      <c r="C261" s="25"/>
      <c r="D261" s="26"/>
      <c r="E261" s="15">
        <v>260</v>
      </c>
      <c r="F261" s="15">
        <v>82</v>
      </c>
      <c r="G261" s="81">
        <f t="shared" si="70"/>
        <v>0.31538461538461537</v>
      </c>
      <c r="H261" s="15">
        <v>159</v>
      </c>
      <c r="I261" s="80">
        <f t="shared" si="71"/>
        <v>0.61153846153846159</v>
      </c>
      <c r="J261" s="15">
        <v>19</v>
      </c>
      <c r="K261" s="79">
        <f t="shared" si="72"/>
        <v>7.3076923076923081E-2</v>
      </c>
      <c r="L261" s="15">
        <v>380</v>
      </c>
      <c r="M261" s="15">
        <v>88</v>
      </c>
      <c r="N261" s="81">
        <f t="shared" si="73"/>
        <v>0.23157894736842105</v>
      </c>
      <c r="O261" s="15">
        <v>107</v>
      </c>
      <c r="P261" s="15">
        <v>172</v>
      </c>
      <c r="Q261" s="9">
        <f t="shared" si="74"/>
        <v>279</v>
      </c>
      <c r="R261" s="80">
        <f t="shared" si="75"/>
        <v>0.73421052631578942</v>
      </c>
      <c r="S261" s="15">
        <v>13</v>
      </c>
      <c r="T261" s="79">
        <f t="shared" si="76"/>
        <v>3.4210526315789476E-2</v>
      </c>
    </row>
    <row r="262" spans="1:20">
      <c r="A262" s="53" t="s">
        <v>52</v>
      </c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5"/>
    </row>
    <row r="263" spans="1:20">
      <c r="A263" s="30" t="s">
        <v>53</v>
      </c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2"/>
    </row>
    <row r="264" spans="1:20">
      <c r="A264" s="21" t="s">
        <v>3</v>
      </c>
      <c r="B264" s="23"/>
      <c r="C264" s="33" t="s">
        <v>4</v>
      </c>
      <c r="D264" s="34"/>
      <c r="E264" s="39" t="s">
        <v>5</v>
      </c>
      <c r="F264" s="22"/>
      <c r="G264" s="22"/>
      <c r="H264" s="22"/>
      <c r="I264" s="22"/>
      <c r="J264" s="22"/>
      <c r="K264" s="23"/>
      <c r="L264" s="39" t="s">
        <v>6</v>
      </c>
      <c r="M264" s="22"/>
      <c r="N264" s="22"/>
      <c r="O264" s="22"/>
      <c r="P264" s="22"/>
      <c r="Q264" s="22"/>
      <c r="R264" s="22"/>
      <c r="S264" s="22"/>
      <c r="T264" s="23"/>
    </row>
    <row r="265" spans="1:20">
      <c r="A265" s="40" t="s">
        <v>7</v>
      </c>
      <c r="B265" s="42" t="s">
        <v>8</v>
      </c>
      <c r="C265" s="35"/>
      <c r="D265" s="36"/>
      <c r="E265" s="44" t="s">
        <v>9</v>
      </c>
      <c r="F265" s="46" t="s">
        <v>10</v>
      </c>
      <c r="G265" s="47"/>
      <c r="H265" s="48" t="s">
        <v>11</v>
      </c>
      <c r="I265" s="49"/>
      <c r="J265" s="50" t="s">
        <v>12</v>
      </c>
      <c r="K265" s="51"/>
      <c r="L265" s="44" t="s">
        <v>9</v>
      </c>
      <c r="M265" s="46" t="s">
        <v>10</v>
      </c>
      <c r="N265" s="47"/>
      <c r="O265" s="48" t="s">
        <v>11</v>
      </c>
      <c r="P265" s="52"/>
      <c r="Q265" s="52"/>
      <c r="R265" s="49"/>
      <c r="S265" s="50" t="s">
        <v>12</v>
      </c>
      <c r="T265" s="51"/>
    </row>
    <row r="266" spans="1:20">
      <c r="A266" s="41"/>
      <c r="B266" s="43"/>
      <c r="C266" s="37"/>
      <c r="D266" s="38"/>
      <c r="E266" s="45"/>
      <c r="F266" s="1" t="s">
        <v>13</v>
      </c>
      <c r="G266" s="2" t="s">
        <v>14</v>
      </c>
      <c r="H266" s="1" t="s">
        <v>13</v>
      </c>
      <c r="I266" s="3" t="s">
        <v>14</v>
      </c>
      <c r="J266" s="4" t="s">
        <v>9</v>
      </c>
      <c r="K266" s="5" t="s">
        <v>14</v>
      </c>
      <c r="L266" s="45"/>
      <c r="M266" s="1" t="s">
        <v>13</v>
      </c>
      <c r="N266" s="2" t="s">
        <v>14</v>
      </c>
      <c r="O266" s="39" t="s">
        <v>15</v>
      </c>
      <c r="P266" s="22"/>
      <c r="Q266" s="23"/>
      <c r="R266" s="3" t="s">
        <v>14</v>
      </c>
      <c r="S266" s="4" t="s">
        <v>9</v>
      </c>
      <c r="T266" s="5" t="s">
        <v>14</v>
      </c>
    </row>
    <row r="267" spans="1:20" ht="0.5" customHeight="1">
      <c r="A267" s="21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3"/>
    </row>
    <row r="268" spans="1:20">
      <c r="A268" s="6">
        <v>44562</v>
      </c>
      <c r="B268" s="6">
        <v>44742</v>
      </c>
      <c r="C268" s="7"/>
      <c r="D268" s="7" t="s">
        <v>16</v>
      </c>
      <c r="E268" s="8">
        <v>0</v>
      </c>
      <c r="F268" s="9">
        <v>0</v>
      </c>
      <c r="G268" s="81">
        <f t="shared" ref="G268:G284" si="77">IFERROR(F268/E268,0)</f>
        <v>0</v>
      </c>
      <c r="H268" s="9">
        <v>0</v>
      </c>
      <c r="I268" s="80">
        <f t="shared" ref="I268:I284" si="78">IFERROR(H268/E268,0)</f>
        <v>0</v>
      </c>
      <c r="J268" s="10">
        <v>0</v>
      </c>
      <c r="K268" s="79">
        <f t="shared" ref="K268:K284" si="79">IFERROR(J268/E268,0)</f>
        <v>0</v>
      </c>
      <c r="L268" s="8">
        <v>0</v>
      </c>
      <c r="M268" s="9">
        <v>0</v>
      </c>
      <c r="N268" s="81">
        <f t="shared" ref="N268:N284" si="80">IFERROR(M268/L268,0)</f>
        <v>0</v>
      </c>
      <c r="O268" s="9">
        <v>0</v>
      </c>
      <c r="P268" s="9">
        <v>0</v>
      </c>
      <c r="Q268" s="9">
        <f t="shared" ref="Q268:Q284" si="81">SUM(P268,O268)</f>
        <v>0</v>
      </c>
      <c r="R268" s="80">
        <f t="shared" ref="R268:R284" si="82">IFERROR(Q268/L268,0)</f>
        <v>0</v>
      </c>
      <c r="S268" s="9">
        <v>0</v>
      </c>
      <c r="T268" s="79">
        <f t="shared" ref="T268:T284" si="83">IFERROR(S268/L268,0)</f>
        <v>0</v>
      </c>
    </row>
    <row r="269" spans="1:20">
      <c r="A269" s="11"/>
      <c r="B269" s="11"/>
      <c r="C269" s="11"/>
      <c r="D269" s="12" t="s">
        <v>17</v>
      </c>
      <c r="E269" s="16"/>
      <c r="F269" s="11"/>
      <c r="G269" s="81">
        <f t="shared" si="77"/>
        <v>0</v>
      </c>
      <c r="H269" s="11"/>
      <c r="I269" s="80">
        <f t="shared" si="78"/>
        <v>0</v>
      </c>
      <c r="J269" s="11"/>
      <c r="K269" s="79">
        <f t="shared" si="79"/>
        <v>0</v>
      </c>
      <c r="L269" s="16"/>
      <c r="M269" s="11"/>
      <c r="N269" s="81">
        <f t="shared" si="80"/>
        <v>0</v>
      </c>
      <c r="O269" s="11"/>
      <c r="P269" s="11"/>
      <c r="Q269" s="9">
        <f t="shared" si="81"/>
        <v>0</v>
      </c>
      <c r="R269" s="80">
        <f t="shared" si="82"/>
        <v>0</v>
      </c>
      <c r="S269" s="11"/>
      <c r="T269" s="79">
        <f t="shared" si="83"/>
        <v>0</v>
      </c>
    </row>
    <row r="270" spans="1:20">
      <c r="A270" s="7"/>
      <c r="B270" s="7"/>
      <c r="C270" s="7"/>
      <c r="D270" s="7" t="s">
        <v>18</v>
      </c>
      <c r="E270" s="8">
        <v>0</v>
      </c>
      <c r="F270" s="9">
        <v>0</v>
      </c>
      <c r="G270" s="81">
        <f t="shared" si="77"/>
        <v>0</v>
      </c>
      <c r="H270" s="9">
        <v>0</v>
      </c>
      <c r="I270" s="80">
        <f t="shared" si="78"/>
        <v>0</v>
      </c>
      <c r="J270" s="9">
        <v>0</v>
      </c>
      <c r="K270" s="79">
        <f t="shared" si="79"/>
        <v>0</v>
      </c>
      <c r="L270" s="8">
        <v>2</v>
      </c>
      <c r="M270" s="9">
        <v>2</v>
      </c>
      <c r="N270" s="81">
        <f t="shared" si="80"/>
        <v>1</v>
      </c>
      <c r="O270" s="9">
        <v>0</v>
      </c>
      <c r="P270" s="9">
        <v>0</v>
      </c>
      <c r="Q270" s="9">
        <f t="shared" si="81"/>
        <v>0</v>
      </c>
      <c r="R270" s="80">
        <f t="shared" si="82"/>
        <v>0</v>
      </c>
      <c r="S270" s="9">
        <v>0</v>
      </c>
      <c r="T270" s="79">
        <f t="shared" si="83"/>
        <v>0</v>
      </c>
    </row>
    <row r="271" spans="1:20">
      <c r="A271" s="7"/>
      <c r="B271" s="7"/>
      <c r="C271" s="7"/>
      <c r="D271" s="7" t="s">
        <v>19</v>
      </c>
      <c r="E271" s="8">
        <v>4</v>
      </c>
      <c r="F271" s="9">
        <v>4</v>
      </c>
      <c r="G271" s="81">
        <f t="shared" si="77"/>
        <v>1</v>
      </c>
      <c r="H271" s="9">
        <v>0</v>
      </c>
      <c r="I271" s="80">
        <f t="shared" si="78"/>
        <v>0</v>
      </c>
      <c r="J271" s="9">
        <v>0</v>
      </c>
      <c r="K271" s="79">
        <f t="shared" si="79"/>
        <v>0</v>
      </c>
      <c r="L271" s="8">
        <v>4</v>
      </c>
      <c r="M271" s="9">
        <v>4</v>
      </c>
      <c r="N271" s="81">
        <f t="shared" si="80"/>
        <v>1</v>
      </c>
      <c r="O271" s="9">
        <v>0</v>
      </c>
      <c r="P271" s="9">
        <v>0</v>
      </c>
      <c r="Q271" s="9">
        <f t="shared" si="81"/>
        <v>0</v>
      </c>
      <c r="R271" s="80">
        <f t="shared" si="82"/>
        <v>0</v>
      </c>
      <c r="S271" s="9">
        <v>0</v>
      </c>
      <c r="T271" s="79">
        <f t="shared" si="83"/>
        <v>0</v>
      </c>
    </row>
    <row r="272" spans="1:20">
      <c r="A272" s="7"/>
      <c r="B272" s="7"/>
      <c r="C272" s="7"/>
      <c r="D272" s="7" t="s">
        <v>20</v>
      </c>
      <c r="E272" s="8">
        <v>0</v>
      </c>
      <c r="F272" s="9">
        <v>0</v>
      </c>
      <c r="G272" s="81">
        <f t="shared" si="77"/>
        <v>0</v>
      </c>
      <c r="H272" s="9">
        <v>0</v>
      </c>
      <c r="I272" s="80">
        <f t="shared" si="78"/>
        <v>0</v>
      </c>
      <c r="J272" s="9">
        <v>0</v>
      </c>
      <c r="K272" s="79">
        <f t="shared" si="79"/>
        <v>0</v>
      </c>
      <c r="L272" s="8">
        <v>0</v>
      </c>
      <c r="M272" s="9">
        <v>0</v>
      </c>
      <c r="N272" s="81">
        <f t="shared" si="80"/>
        <v>0</v>
      </c>
      <c r="O272" s="9">
        <v>0</v>
      </c>
      <c r="P272" s="9">
        <v>0</v>
      </c>
      <c r="Q272" s="9">
        <f t="shared" si="81"/>
        <v>0</v>
      </c>
      <c r="R272" s="80">
        <f t="shared" si="82"/>
        <v>0</v>
      </c>
      <c r="S272" s="9">
        <v>0</v>
      </c>
      <c r="T272" s="79">
        <f t="shared" si="83"/>
        <v>0</v>
      </c>
    </row>
    <row r="273" spans="1:20">
      <c r="A273" s="7"/>
      <c r="B273" s="7"/>
      <c r="C273" s="7"/>
      <c r="D273" s="7" t="s">
        <v>21</v>
      </c>
      <c r="E273" s="8">
        <v>6</v>
      </c>
      <c r="F273" s="9">
        <v>0</v>
      </c>
      <c r="G273" s="81">
        <f t="shared" si="77"/>
        <v>0</v>
      </c>
      <c r="H273" s="9">
        <v>5</v>
      </c>
      <c r="I273" s="80">
        <f t="shared" si="78"/>
        <v>0.83333333333333337</v>
      </c>
      <c r="J273" s="9">
        <v>0</v>
      </c>
      <c r="K273" s="79">
        <f t="shared" si="79"/>
        <v>0</v>
      </c>
      <c r="L273" s="8">
        <v>2</v>
      </c>
      <c r="M273" s="9">
        <v>2</v>
      </c>
      <c r="N273" s="81">
        <f t="shared" si="80"/>
        <v>1</v>
      </c>
      <c r="O273" s="9">
        <v>0</v>
      </c>
      <c r="P273" s="9">
        <v>0</v>
      </c>
      <c r="Q273" s="9">
        <f t="shared" si="81"/>
        <v>0</v>
      </c>
      <c r="R273" s="80">
        <f t="shared" si="82"/>
        <v>0</v>
      </c>
      <c r="S273" s="9">
        <v>0</v>
      </c>
      <c r="T273" s="79">
        <f t="shared" si="83"/>
        <v>0</v>
      </c>
    </row>
    <row r="274" spans="1:20">
      <c r="A274" s="7"/>
      <c r="B274" s="7"/>
      <c r="C274" s="7"/>
      <c r="D274" s="7" t="s">
        <v>22</v>
      </c>
      <c r="E274" s="8">
        <v>0</v>
      </c>
      <c r="F274" s="9">
        <v>0</v>
      </c>
      <c r="G274" s="81">
        <f t="shared" si="77"/>
        <v>0</v>
      </c>
      <c r="H274" s="9">
        <v>0</v>
      </c>
      <c r="I274" s="80">
        <f t="shared" si="78"/>
        <v>0</v>
      </c>
      <c r="J274" s="9">
        <v>0</v>
      </c>
      <c r="K274" s="79">
        <f t="shared" si="79"/>
        <v>0</v>
      </c>
      <c r="L274" s="8">
        <v>0</v>
      </c>
      <c r="M274" s="9">
        <v>0</v>
      </c>
      <c r="N274" s="81">
        <f t="shared" si="80"/>
        <v>0</v>
      </c>
      <c r="O274" s="9">
        <v>0</v>
      </c>
      <c r="P274" s="9">
        <v>0</v>
      </c>
      <c r="Q274" s="9">
        <f t="shared" si="81"/>
        <v>0</v>
      </c>
      <c r="R274" s="80">
        <f t="shared" si="82"/>
        <v>0</v>
      </c>
      <c r="S274" s="9">
        <v>0</v>
      </c>
      <c r="T274" s="79">
        <f t="shared" si="83"/>
        <v>0</v>
      </c>
    </row>
    <row r="275" spans="1:20">
      <c r="A275" s="7"/>
      <c r="B275" s="7"/>
      <c r="C275" s="7"/>
      <c r="D275" s="7" t="s">
        <v>23</v>
      </c>
      <c r="E275" s="8">
        <v>0</v>
      </c>
      <c r="F275" s="9">
        <v>0</v>
      </c>
      <c r="G275" s="81">
        <f t="shared" si="77"/>
        <v>0</v>
      </c>
      <c r="H275" s="9">
        <v>0</v>
      </c>
      <c r="I275" s="80">
        <f t="shared" si="78"/>
        <v>0</v>
      </c>
      <c r="J275" s="9">
        <v>0</v>
      </c>
      <c r="K275" s="79">
        <f t="shared" si="79"/>
        <v>0</v>
      </c>
      <c r="L275" s="8">
        <v>0</v>
      </c>
      <c r="M275" s="9">
        <v>0</v>
      </c>
      <c r="N275" s="81">
        <f t="shared" si="80"/>
        <v>0</v>
      </c>
      <c r="O275" s="9">
        <v>0</v>
      </c>
      <c r="P275" s="9">
        <v>0</v>
      </c>
      <c r="Q275" s="9">
        <f t="shared" si="81"/>
        <v>0</v>
      </c>
      <c r="R275" s="80">
        <f t="shared" si="82"/>
        <v>0</v>
      </c>
      <c r="S275" s="9">
        <v>0</v>
      </c>
      <c r="T275" s="79">
        <f t="shared" si="83"/>
        <v>0</v>
      </c>
    </row>
    <row r="276" spans="1:20">
      <c r="A276" s="7"/>
      <c r="B276" s="7"/>
      <c r="C276" s="7"/>
      <c r="D276" s="7" t="s">
        <v>85</v>
      </c>
      <c r="E276" s="8">
        <v>0</v>
      </c>
      <c r="F276" s="9">
        <v>0</v>
      </c>
      <c r="G276" s="81">
        <f t="shared" si="77"/>
        <v>0</v>
      </c>
      <c r="H276" s="9">
        <v>0</v>
      </c>
      <c r="I276" s="80">
        <f t="shared" si="78"/>
        <v>0</v>
      </c>
      <c r="J276" s="9">
        <v>0</v>
      </c>
      <c r="K276" s="79">
        <f t="shared" si="79"/>
        <v>0</v>
      </c>
      <c r="L276" s="8">
        <v>0</v>
      </c>
      <c r="M276" s="9">
        <v>0</v>
      </c>
      <c r="N276" s="81">
        <f t="shared" si="80"/>
        <v>0</v>
      </c>
      <c r="O276" s="9">
        <v>0</v>
      </c>
      <c r="P276" s="9">
        <v>0</v>
      </c>
      <c r="Q276" s="9">
        <f t="shared" si="81"/>
        <v>0</v>
      </c>
      <c r="R276" s="80">
        <f t="shared" si="82"/>
        <v>0</v>
      </c>
      <c r="S276" s="9">
        <v>0</v>
      </c>
      <c r="T276" s="79">
        <f t="shared" si="83"/>
        <v>0</v>
      </c>
    </row>
    <row r="277" spans="1:20">
      <c r="A277" s="7"/>
      <c r="B277" s="7"/>
      <c r="C277" s="7"/>
      <c r="D277" s="7" t="s">
        <v>24</v>
      </c>
      <c r="E277" s="8">
        <v>0</v>
      </c>
      <c r="F277" s="9">
        <v>0</v>
      </c>
      <c r="G277" s="81">
        <f t="shared" si="77"/>
        <v>0</v>
      </c>
      <c r="H277" s="9">
        <v>0</v>
      </c>
      <c r="I277" s="80">
        <f t="shared" si="78"/>
        <v>0</v>
      </c>
      <c r="J277" s="9">
        <v>0</v>
      </c>
      <c r="K277" s="79">
        <f t="shared" si="79"/>
        <v>0</v>
      </c>
      <c r="L277" s="8">
        <v>0</v>
      </c>
      <c r="M277" s="9">
        <v>0</v>
      </c>
      <c r="N277" s="81">
        <f t="shared" si="80"/>
        <v>0</v>
      </c>
      <c r="O277" s="9">
        <v>0</v>
      </c>
      <c r="P277" s="9">
        <v>0</v>
      </c>
      <c r="Q277" s="9">
        <f t="shared" si="81"/>
        <v>0</v>
      </c>
      <c r="R277" s="80">
        <f t="shared" si="82"/>
        <v>0</v>
      </c>
      <c r="S277" s="9">
        <v>0</v>
      </c>
      <c r="T277" s="79">
        <f t="shared" si="83"/>
        <v>0</v>
      </c>
    </row>
    <row r="278" spans="1:20">
      <c r="A278" s="7"/>
      <c r="B278" s="7"/>
      <c r="C278" s="7"/>
      <c r="D278" s="7" t="s">
        <v>86</v>
      </c>
      <c r="E278" s="8">
        <v>0</v>
      </c>
      <c r="F278" s="9">
        <v>0</v>
      </c>
      <c r="G278" s="81">
        <f t="shared" si="77"/>
        <v>0</v>
      </c>
      <c r="H278" s="9">
        <v>0</v>
      </c>
      <c r="I278" s="80">
        <f t="shared" si="78"/>
        <v>0</v>
      </c>
      <c r="J278" s="9">
        <v>0</v>
      </c>
      <c r="K278" s="79">
        <f t="shared" si="79"/>
        <v>0</v>
      </c>
      <c r="L278" s="8">
        <v>0</v>
      </c>
      <c r="M278" s="9">
        <v>0</v>
      </c>
      <c r="N278" s="81">
        <f t="shared" si="80"/>
        <v>0</v>
      </c>
      <c r="O278" s="9">
        <v>0</v>
      </c>
      <c r="P278" s="9">
        <v>0</v>
      </c>
      <c r="Q278" s="9">
        <f t="shared" si="81"/>
        <v>0</v>
      </c>
      <c r="R278" s="80">
        <f t="shared" si="82"/>
        <v>0</v>
      </c>
      <c r="S278" s="9">
        <v>0</v>
      </c>
      <c r="T278" s="79">
        <f t="shared" si="83"/>
        <v>0</v>
      </c>
    </row>
    <row r="279" spans="1:20">
      <c r="A279" s="7"/>
      <c r="B279" s="7"/>
      <c r="C279" s="7"/>
      <c r="D279" s="7" t="s">
        <v>25</v>
      </c>
      <c r="E279" s="8">
        <v>0</v>
      </c>
      <c r="F279" s="9">
        <v>0</v>
      </c>
      <c r="G279" s="81">
        <f t="shared" si="77"/>
        <v>0</v>
      </c>
      <c r="H279" s="9">
        <v>0</v>
      </c>
      <c r="I279" s="80">
        <f t="shared" si="78"/>
        <v>0</v>
      </c>
      <c r="J279" s="9">
        <v>0</v>
      </c>
      <c r="K279" s="79">
        <f t="shared" si="79"/>
        <v>0</v>
      </c>
      <c r="L279" s="8">
        <v>0</v>
      </c>
      <c r="M279" s="9">
        <v>0</v>
      </c>
      <c r="N279" s="81">
        <f t="shared" si="80"/>
        <v>0</v>
      </c>
      <c r="O279" s="9">
        <v>0</v>
      </c>
      <c r="P279" s="9">
        <v>0</v>
      </c>
      <c r="Q279" s="9">
        <f t="shared" si="81"/>
        <v>0</v>
      </c>
      <c r="R279" s="80">
        <f t="shared" si="82"/>
        <v>0</v>
      </c>
      <c r="S279" s="9">
        <v>0</v>
      </c>
      <c r="T279" s="79">
        <f t="shared" si="83"/>
        <v>0</v>
      </c>
    </row>
    <row r="280" spans="1:20">
      <c r="A280" s="18"/>
      <c r="B280" s="18"/>
      <c r="C280" s="18"/>
      <c r="D280" s="19" t="s">
        <v>81</v>
      </c>
      <c r="E280" s="20">
        <v>0</v>
      </c>
      <c r="F280" s="15">
        <v>0</v>
      </c>
      <c r="G280" s="81">
        <f t="shared" si="77"/>
        <v>0</v>
      </c>
      <c r="H280" s="15">
        <v>0</v>
      </c>
      <c r="I280" s="80">
        <f t="shared" si="78"/>
        <v>0</v>
      </c>
      <c r="J280" s="15">
        <v>0</v>
      </c>
      <c r="K280" s="79">
        <f t="shared" si="79"/>
        <v>0</v>
      </c>
      <c r="L280" s="20">
        <v>0</v>
      </c>
      <c r="M280" s="15">
        <v>0</v>
      </c>
      <c r="N280" s="81">
        <f t="shared" si="80"/>
        <v>0</v>
      </c>
      <c r="O280" s="15">
        <v>0</v>
      </c>
      <c r="P280" s="15">
        <v>0</v>
      </c>
      <c r="Q280" s="9">
        <f t="shared" si="81"/>
        <v>0</v>
      </c>
      <c r="R280" s="80">
        <f t="shared" si="82"/>
        <v>0</v>
      </c>
      <c r="S280" s="15">
        <v>0</v>
      </c>
      <c r="T280" s="79">
        <f t="shared" si="83"/>
        <v>0</v>
      </c>
    </row>
    <row r="281" spans="1:20">
      <c r="A281" s="18"/>
      <c r="B281" s="18"/>
      <c r="C281" s="18"/>
      <c r="D281" s="19" t="s">
        <v>82</v>
      </c>
      <c r="E281" s="20">
        <v>0</v>
      </c>
      <c r="F281" s="15">
        <v>0</v>
      </c>
      <c r="G281" s="81">
        <f t="shared" si="77"/>
        <v>0</v>
      </c>
      <c r="H281" s="15">
        <v>0</v>
      </c>
      <c r="I281" s="80">
        <f t="shared" si="78"/>
        <v>0</v>
      </c>
      <c r="J281" s="15">
        <v>0</v>
      </c>
      <c r="K281" s="79">
        <f t="shared" si="79"/>
        <v>0</v>
      </c>
      <c r="L281" s="20">
        <v>0</v>
      </c>
      <c r="M281" s="15">
        <v>0</v>
      </c>
      <c r="N281" s="81">
        <f t="shared" si="80"/>
        <v>0</v>
      </c>
      <c r="O281" s="15">
        <v>0</v>
      </c>
      <c r="P281" s="15">
        <v>0</v>
      </c>
      <c r="Q281" s="9">
        <f t="shared" si="81"/>
        <v>0</v>
      </c>
      <c r="R281" s="80">
        <f t="shared" si="82"/>
        <v>0</v>
      </c>
      <c r="S281" s="15">
        <v>0</v>
      </c>
      <c r="T281" s="79">
        <f t="shared" si="83"/>
        <v>0</v>
      </c>
    </row>
    <row r="282" spans="1:20">
      <c r="A282" s="18"/>
      <c r="B282" s="18"/>
      <c r="C282" s="18"/>
      <c r="D282" s="19" t="s">
        <v>83</v>
      </c>
      <c r="E282" s="20">
        <v>0</v>
      </c>
      <c r="F282" s="15">
        <v>0</v>
      </c>
      <c r="G282" s="81">
        <f t="shared" si="77"/>
        <v>0</v>
      </c>
      <c r="H282" s="15">
        <v>0</v>
      </c>
      <c r="I282" s="80">
        <f t="shared" si="78"/>
        <v>0</v>
      </c>
      <c r="J282" s="15">
        <v>0</v>
      </c>
      <c r="K282" s="79">
        <f t="shared" si="79"/>
        <v>0</v>
      </c>
      <c r="L282" s="20">
        <v>0</v>
      </c>
      <c r="M282" s="15">
        <v>0</v>
      </c>
      <c r="N282" s="81">
        <f t="shared" si="80"/>
        <v>0</v>
      </c>
      <c r="O282" s="15">
        <v>0</v>
      </c>
      <c r="P282" s="15">
        <v>0</v>
      </c>
      <c r="Q282" s="9">
        <f t="shared" si="81"/>
        <v>0</v>
      </c>
      <c r="R282" s="80">
        <f t="shared" si="82"/>
        <v>0</v>
      </c>
      <c r="S282" s="15">
        <v>0</v>
      </c>
      <c r="T282" s="79">
        <f t="shared" si="83"/>
        <v>0</v>
      </c>
    </row>
    <row r="283" spans="1:20">
      <c r="A283" s="18"/>
      <c r="B283" s="18"/>
      <c r="C283" s="18"/>
      <c r="D283" s="19" t="s">
        <v>84</v>
      </c>
      <c r="E283" s="20">
        <v>0</v>
      </c>
      <c r="F283" s="15">
        <v>0</v>
      </c>
      <c r="G283" s="81">
        <f t="shared" si="77"/>
        <v>0</v>
      </c>
      <c r="H283" s="15">
        <v>0</v>
      </c>
      <c r="I283" s="80">
        <f t="shared" si="78"/>
        <v>0</v>
      </c>
      <c r="J283" s="15">
        <v>0</v>
      </c>
      <c r="K283" s="79">
        <f t="shared" si="79"/>
        <v>0</v>
      </c>
      <c r="L283" s="20">
        <v>0</v>
      </c>
      <c r="M283" s="15">
        <v>0</v>
      </c>
      <c r="N283" s="81">
        <f t="shared" si="80"/>
        <v>0</v>
      </c>
      <c r="O283" s="15">
        <v>0</v>
      </c>
      <c r="P283" s="15">
        <v>0</v>
      </c>
      <c r="Q283" s="9">
        <f t="shared" si="81"/>
        <v>0</v>
      </c>
      <c r="R283" s="80">
        <f t="shared" si="82"/>
        <v>0</v>
      </c>
      <c r="S283" s="15">
        <v>0</v>
      </c>
      <c r="T283" s="79">
        <f t="shared" si="83"/>
        <v>0</v>
      </c>
    </row>
    <row r="284" spans="1:20">
      <c r="A284" s="24" t="s">
        <v>26</v>
      </c>
      <c r="B284" s="25"/>
      <c r="C284" s="25"/>
      <c r="D284" s="26"/>
      <c r="E284" s="15">
        <v>10</v>
      </c>
      <c r="F284" s="15">
        <v>4</v>
      </c>
      <c r="G284" s="81">
        <f t="shared" si="77"/>
        <v>0.4</v>
      </c>
      <c r="H284" s="15">
        <v>5</v>
      </c>
      <c r="I284" s="80">
        <f t="shared" si="78"/>
        <v>0.5</v>
      </c>
      <c r="J284" s="15">
        <v>0</v>
      </c>
      <c r="K284" s="79">
        <f t="shared" si="79"/>
        <v>0</v>
      </c>
      <c r="L284" s="15">
        <v>8</v>
      </c>
      <c r="M284" s="15">
        <v>8</v>
      </c>
      <c r="N284" s="81">
        <f t="shared" si="80"/>
        <v>1</v>
      </c>
      <c r="O284" s="15">
        <v>0</v>
      </c>
      <c r="P284" s="15">
        <v>0</v>
      </c>
      <c r="Q284" s="9">
        <f t="shared" si="81"/>
        <v>0</v>
      </c>
      <c r="R284" s="80">
        <f t="shared" si="82"/>
        <v>0</v>
      </c>
      <c r="S284" s="15">
        <v>0</v>
      </c>
      <c r="T284" s="79">
        <f t="shared" si="83"/>
        <v>0</v>
      </c>
    </row>
    <row r="285" spans="1:20">
      <c r="A285" s="53" t="s">
        <v>54</v>
      </c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5"/>
    </row>
    <row r="286" spans="1:20">
      <c r="A286" s="30" t="s">
        <v>55</v>
      </c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2"/>
    </row>
    <row r="287" spans="1:20">
      <c r="A287" s="21" t="s">
        <v>3</v>
      </c>
      <c r="B287" s="23"/>
      <c r="C287" s="33" t="s">
        <v>4</v>
      </c>
      <c r="D287" s="34"/>
      <c r="E287" s="39" t="s">
        <v>5</v>
      </c>
      <c r="F287" s="22"/>
      <c r="G287" s="22"/>
      <c r="H287" s="22"/>
      <c r="I287" s="22"/>
      <c r="J287" s="22"/>
      <c r="K287" s="23"/>
      <c r="L287" s="39" t="s">
        <v>6</v>
      </c>
      <c r="M287" s="22"/>
      <c r="N287" s="22"/>
      <c r="O287" s="22"/>
      <c r="P287" s="22"/>
      <c r="Q287" s="22"/>
      <c r="R287" s="22"/>
      <c r="S287" s="22"/>
      <c r="T287" s="23"/>
    </row>
    <row r="288" spans="1:20">
      <c r="A288" s="40" t="s">
        <v>7</v>
      </c>
      <c r="B288" s="42" t="s">
        <v>8</v>
      </c>
      <c r="C288" s="35"/>
      <c r="D288" s="36"/>
      <c r="E288" s="44" t="s">
        <v>9</v>
      </c>
      <c r="F288" s="46" t="s">
        <v>10</v>
      </c>
      <c r="G288" s="47"/>
      <c r="H288" s="48" t="s">
        <v>11</v>
      </c>
      <c r="I288" s="49"/>
      <c r="J288" s="50" t="s">
        <v>12</v>
      </c>
      <c r="K288" s="51"/>
      <c r="L288" s="44" t="s">
        <v>9</v>
      </c>
      <c r="M288" s="46" t="s">
        <v>10</v>
      </c>
      <c r="N288" s="47"/>
      <c r="O288" s="48" t="s">
        <v>11</v>
      </c>
      <c r="P288" s="52"/>
      <c r="Q288" s="52"/>
      <c r="R288" s="49"/>
      <c r="S288" s="50" t="s">
        <v>12</v>
      </c>
      <c r="T288" s="51"/>
    </row>
    <row r="289" spans="1:20">
      <c r="A289" s="41"/>
      <c r="B289" s="43"/>
      <c r="C289" s="37"/>
      <c r="D289" s="38"/>
      <c r="E289" s="45"/>
      <c r="F289" s="1" t="s">
        <v>13</v>
      </c>
      <c r="G289" s="2" t="s">
        <v>14</v>
      </c>
      <c r="H289" s="1" t="s">
        <v>13</v>
      </c>
      <c r="I289" s="3" t="s">
        <v>14</v>
      </c>
      <c r="J289" s="4" t="s">
        <v>9</v>
      </c>
      <c r="K289" s="5" t="s">
        <v>14</v>
      </c>
      <c r="L289" s="45"/>
      <c r="M289" s="1" t="s">
        <v>13</v>
      </c>
      <c r="N289" s="2" t="s">
        <v>14</v>
      </c>
      <c r="O289" s="39" t="s">
        <v>15</v>
      </c>
      <c r="P289" s="22"/>
      <c r="Q289" s="23"/>
      <c r="R289" s="3" t="s">
        <v>14</v>
      </c>
      <c r="S289" s="4" t="s">
        <v>9</v>
      </c>
      <c r="T289" s="5" t="s">
        <v>14</v>
      </c>
    </row>
    <row r="290" spans="1:20" ht="0.5" customHeight="1">
      <c r="A290" s="21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3"/>
    </row>
    <row r="291" spans="1:20">
      <c r="A291" s="6">
        <v>44562</v>
      </c>
      <c r="B291" s="6">
        <v>44742</v>
      </c>
      <c r="C291" s="7"/>
      <c r="D291" s="7" t="s">
        <v>16</v>
      </c>
      <c r="E291" s="8">
        <v>0</v>
      </c>
      <c r="F291" s="9">
        <v>0</v>
      </c>
      <c r="G291" s="81">
        <f t="shared" ref="G291:G307" si="84">IFERROR(F291/E291,0)</f>
        <v>0</v>
      </c>
      <c r="H291" s="9">
        <v>0</v>
      </c>
      <c r="I291" s="80">
        <f t="shared" ref="I291:I307" si="85">IFERROR(H291/E291,0)</f>
        <v>0</v>
      </c>
      <c r="J291" s="10">
        <v>0</v>
      </c>
      <c r="K291" s="79">
        <f t="shared" ref="K291:K307" si="86">IFERROR(J291/E291,0)</f>
        <v>0</v>
      </c>
      <c r="L291" s="8">
        <v>14</v>
      </c>
      <c r="M291" s="9">
        <v>12</v>
      </c>
      <c r="N291" s="81">
        <f t="shared" ref="N291:N307" si="87">IFERROR(M291/L291,0)</f>
        <v>0.8571428571428571</v>
      </c>
      <c r="O291" s="9">
        <v>0</v>
      </c>
      <c r="P291" s="9">
        <v>0</v>
      </c>
      <c r="Q291" s="9">
        <f t="shared" ref="Q291:Q307" si="88">SUM(P291,O291)</f>
        <v>0</v>
      </c>
      <c r="R291" s="80">
        <f t="shared" ref="R291:R307" si="89">IFERROR(Q291/L291,0)</f>
        <v>0</v>
      </c>
      <c r="S291" s="9">
        <v>2</v>
      </c>
      <c r="T291" s="79">
        <f t="shared" ref="T291:T307" si="90">IFERROR(S291/L291,0)</f>
        <v>0.14285714285714285</v>
      </c>
    </row>
    <row r="292" spans="1:20">
      <c r="A292" s="11"/>
      <c r="B292" s="11"/>
      <c r="C292" s="11"/>
      <c r="D292" s="12" t="s">
        <v>17</v>
      </c>
      <c r="E292" s="16">
        <v>0</v>
      </c>
      <c r="F292" s="11">
        <v>0</v>
      </c>
      <c r="G292" s="81">
        <f t="shared" si="84"/>
        <v>0</v>
      </c>
      <c r="H292" s="11">
        <v>0</v>
      </c>
      <c r="I292" s="80">
        <f t="shared" si="85"/>
        <v>0</v>
      </c>
      <c r="J292" s="11">
        <v>0</v>
      </c>
      <c r="K292" s="79">
        <f t="shared" si="86"/>
        <v>0</v>
      </c>
      <c r="L292" s="16">
        <v>12</v>
      </c>
      <c r="M292" s="11">
        <v>4</v>
      </c>
      <c r="N292" s="81">
        <f t="shared" si="87"/>
        <v>0.33333333333333331</v>
      </c>
      <c r="O292" s="11">
        <v>8</v>
      </c>
      <c r="P292" s="11">
        <v>0</v>
      </c>
      <c r="Q292" s="9">
        <f t="shared" si="88"/>
        <v>8</v>
      </c>
      <c r="R292" s="80">
        <f t="shared" si="89"/>
        <v>0.66666666666666663</v>
      </c>
      <c r="S292" s="11">
        <v>0</v>
      </c>
      <c r="T292" s="79">
        <f t="shared" si="90"/>
        <v>0</v>
      </c>
    </row>
    <row r="293" spans="1:20">
      <c r="A293" s="7"/>
      <c r="B293" s="7"/>
      <c r="C293" s="7"/>
      <c r="D293" s="7" t="s">
        <v>18</v>
      </c>
      <c r="E293" s="8">
        <v>0</v>
      </c>
      <c r="F293" s="9">
        <v>0</v>
      </c>
      <c r="G293" s="81">
        <f t="shared" si="84"/>
        <v>0</v>
      </c>
      <c r="H293" s="9">
        <v>0</v>
      </c>
      <c r="I293" s="80">
        <f t="shared" si="85"/>
        <v>0</v>
      </c>
      <c r="J293" s="9">
        <v>0</v>
      </c>
      <c r="K293" s="79">
        <f t="shared" si="86"/>
        <v>0</v>
      </c>
      <c r="L293" s="8">
        <v>0</v>
      </c>
      <c r="M293" s="9">
        <v>0</v>
      </c>
      <c r="N293" s="81">
        <f t="shared" si="87"/>
        <v>0</v>
      </c>
      <c r="O293" s="9">
        <v>0</v>
      </c>
      <c r="P293" s="9">
        <v>0</v>
      </c>
      <c r="Q293" s="9">
        <f t="shared" si="88"/>
        <v>0</v>
      </c>
      <c r="R293" s="80">
        <f t="shared" si="89"/>
        <v>0</v>
      </c>
      <c r="S293" s="9">
        <v>0</v>
      </c>
      <c r="T293" s="79">
        <f t="shared" si="90"/>
        <v>0</v>
      </c>
    </row>
    <row r="294" spans="1:20">
      <c r="A294" s="7"/>
      <c r="B294" s="7"/>
      <c r="C294" s="7"/>
      <c r="D294" s="7" t="s">
        <v>19</v>
      </c>
      <c r="E294" s="8">
        <v>0</v>
      </c>
      <c r="F294" s="9">
        <v>0</v>
      </c>
      <c r="G294" s="81">
        <f t="shared" si="84"/>
        <v>0</v>
      </c>
      <c r="H294" s="9">
        <v>0</v>
      </c>
      <c r="I294" s="80">
        <f t="shared" si="85"/>
        <v>0</v>
      </c>
      <c r="J294" s="9">
        <v>0</v>
      </c>
      <c r="K294" s="79">
        <f t="shared" si="86"/>
        <v>0</v>
      </c>
      <c r="L294" s="8">
        <v>0</v>
      </c>
      <c r="M294" s="9">
        <v>0</v>
      </c>
      <c r="N294" s="81">
        <f t="shared" si="87"/>
        <v>0</v>
      </c>
      <c r="O294" s="9">
        <v>0</v>
      </c>
      <c r="P294" s="9">
        <v>0</v>
      </c>
      <c r="Q294" s="9">
        <f t="shared" si="88"/>
        <v>0</v>
      </c>
      <c r="R294" s="80">
        <f t="shared" si="89"/>
        <v>0</v>
      </c>
      <c r="S294" s="9">
        <v>0</v>
      </c>
      <c r="T294" s="79">
        <f t="shared" si="90"/>
        <v>0</v>
      </c>
    </row>
    <row r="295" spans="1:20">
      <c r="A295" s="7"/>
      <c r="B295" s="7"/>
      <c r="C295" s="7"/>
      <c r="D295" s="7" t="s">
        <v>20</v>
      </c>
      <c r="E295" s="8">
        <v>220</v>
      </c>
      <c r="F295" s="9">
        <v>55</v>
      </c>
      <c r="G295" s="81">
        <f t="shared" si="84"/>
        <v>0.25</v>
      </c>
      <c r="H295" s="9">
        <v>142</v>
      </c>
      <c r="I295" s="80">
        <f t="shared" si="85"/>
        <v>0.6454545454545455</v>
      </c>
      <c r="J295" s="9">
        <v>23</v>
      </c>
      <c r="K295" s="79">
        <f t="shared" si="86"/>
        <v>0.10454545454545454</v>
      </c>
      <c r="L295" s="8">
        <v>221</v>
      </c>
      <c r="M295" s="9">
        <v>62</v>
      </c>
      <c r="N295" s="81">
        <f t="shared" si="87"/>
        <v>0.28054298642533937</v>
      </c>
      <c r="O295" s="9">
        <v>52</v>
      </c>
      <c r="P295" s="9">
        <v>95</v>
      </c>
      <c r="Q295" s="9">
        <f t="shared" si="88"/>
        <v>147</v>
      </c>
      <c r="R295" s="80">
        <f t="shared" si="89"/>
        <v>0.66515837104072395</v>
      </c>
      <c r="S295" s="9">
        <v>12</v>
      </c>
      <c r="T295" s="79">
        <f t="shared" si="90"/>
        <v>5.4298642533936653E-2</v>
      </c>
    </row>
    <row r="296" spans="1:20">
      <c r="A296" s="7"/>
      <c r="B296" s="7"/>
      <c r="C296" s="7"/>
      <c r="D296" s="7" t="s">
        <v>21</v>
      </c>
      <c r="E296" s="8">
        <v>0</v>
      </c>
      <c r="F296" s="9">
        <v>0</v>
      </c>
      <c r="G296" s="81">
        <f t="shared" si="84"/>
        <v>0</v>
      </c>
      <c r="H296" s="9">
        <v>0</v>
      </c>
      <c r="I296" s="80">
        <f t="shared" si="85"/>
        <v>0</v>
      </c>
      <c r="J296" s="9">
        <v>0</v>
      </c>
      <c r="K296" s="79">
        <f t="shared" si="86"/>
        <v>0</v>
      </c>
      <c r="L296" s="8">
        <v>0</v>
      </c>
      <c r="M296" s="9">
        <v>0</v>
      </c>
      <c r="N296" s="81">
        <f t="shared" si="87"/>
        <v>0</v>
      </c>
      <c r="O296" s="9">
        <v>0</v>
      </c>
      <c r="P296" s="9">
        <v>0</v>
      </c>
      <c r="Q296" s="9">
        <f t="shared" si="88"/>
        <v>0</v>
      </c>
      <c r="R296" s="80">
        <f t="shared" si="89"/>
        <v>0</v>
      </c>
      <c r="S296" s="9">
        <v>0</v>
      </c>
      <c r="T296" s="79">
        <f t="shared" si="90"/>
        <v>0</v>
      </c>
    </row>
    <row r="297" spans="1:20">
      <c r="A297" s="7"/>
      <c r="B297" s="7"/>
      <c r="C297" s="7"/>
      <c r="D297" s="7" t="s">
        <v>22</v>
      </c>
      <c r="E297" s="8">
        <v>0</v>
      </c>
      <c r="F297" s="9">
        <v>0</v>
      </c>
      <c r="G297" s="81">
        <f t="shared" si="84"/>
        <v>0</v>
      </c>
      <c r="H297" s="9">
        <v>0</v>
      </c>
      <c r="I297" s="80">
        <f t="shared" si="85"/>
        <v>0</v>
      </c>
      <c r="J297" s="9">
        <v>0</v>
      </c>
      <c r="K297" s="79">
        <f t="shared" si="86"/>
        <v>0</v>
      </c>
      <c r="L297" s="8">
        <v>17</v>
      </c>
      <c r="M297" s="9">
        <v>7</v>
      </c>
      <c r="N297" s="81">
        <f t="shared" si="87"/>
        <v>0.41176470588235292</v>
      </c>
      <c r="O297" s="9">
        <v>4</v>
      </c>
      <c r="P297" s="9">
        <v>6</v>
      </c>
      <c r="Q297" s="9">
        <f t="shared" si="88"/>
        <v>10</v>
      </c>
      <c r="R297" s="80">
        <f t="shared" si="89"/>
        <v>0.58823529411764708</v>
      </c>
      <c r="S297" s="9">
        <v>0</v>
      </c>
      <c r="T297" s="79">
        <f t="shared" si="90"/>
        <v>0</v>
      </c>
    </row>
    <row r="298" spans="1:20">
      <c r="A298" s="7"/>
      <c r="B298" s="7"/>
      <c r="C298" s="7"/>
      <c r="D298" s="7" t="s">
        <v>23</v>
      </c>
      <c r="E298" s="8">
        <v>73</v>
      </c>
      <c r="F298" s="9">
        <v>30</v>
      </c>
      <c r="G298" s="81">
        <f t="shared" si="84"/>
        <v>0.41095890410958902</v>
      </c>
      <c r="H298" s="9">
        <v>35</v>
      </c>
      <c r="I298" s="80">
        <f t="shared" si="85"/>
        <v>0.47945205479452052</v>
      </c>
      <c r="J298" s="9">
        <v>8</v>
      </c>
      <c r="K298" s="79">
        <f t="shared" si="86"/>
        <v>0.1095890410958904</v>
      </c>
      <c r="L298" s="8">
        <v>53</v>
      </c>
      <c r="M298" s="9">
        <v>29</v>
      </c>
      <c r="N298" s="81">
        <f t="shared" si="87"/>
        <v>0.54716981132075471</v>
      </c>
      <c r="O298" s="9">
        <v>14</v>
      </c>
      <c r="P298" s="9">
        <v>10</v>
      </c>
      <c r="Q298" s="9">
        <f t="shared" si="88"/>
        <v>24</v>
      </c>
      <c r="R298" s="80">
        <f t="shared" si="89"/>
        <v>0.45283018867924529</v>
      </c>
      <c r="S298" s="9">
        <v>0</v>
      </c>
      <c r="T298" s="79">
        <f t="shared" si="90"/>
        <v>0</v>
      </c>
    </row>
    <row r="299" spans="1:20">
      <c r="A299" s="7"/>
      <c r="B299" s="7"/>
      <c r="C299" s="7"/>
      <c r="D299" s="7" t="s">
        <v>85</v>
      </c>
      <c r="E299" s="8">
        <v>0</v>
      </c>
      <c r="F299" s="9">
        <v>0</v>
      </c>
      <c r="G299" s="81">
        <f t="shared" si="84"/>
        <v>0</v>
      </c>
      <c r="H299" s="9">
        <v>0</v>
      </c>
      <c r="I299" s="80">
        <f t="shared" si="85"/>
        <v>0</v>
      </c>
      <c r="J299" s="9">
        <v>0</v>
      </c>
      <c r="K299" s="79">
        <f t="shared" si="86"/>
        <v>0</v>
      </c>
      <c r="L299" s="8">
        <v>0</v>
      </c>
      <c r="M299" s="9">
        <v>0</v>
      </c>
      <c r="N299" s="81">
        <f t="shared" si="87"/>
        <v>0</v>
      </c>
      <c r="O299" s="9">
        <v>0</v>
      </c>
      <c r="P299" s="9">
        <v>0</v>
      </c>
      <c r="Q299" s="9">
        <f t="shared" si="88"/>
        <v>0</v>
      </c>
      <c r="R299" s="80">
        <f t="shared" si="89"/>
        <v>0</v>
      </c>
      <c r="S299" s="9">
        <v>0</v>
      </c>
      <c r="T299" s="79">
        <f t="shared" si="90"/>
        <v>0</v>
      </c>
    </row>
    <row r="300" spans="1:20">
      <c r="A300" s="7"/>
      <c r="B300" s="7"/>
      <c r="C300" s="7"/>
      <c r="D300" s="7" t="s">
        <v>24</v>
      </c>
      <c r="E300" s="8">
        <v>0</v>
      </c>
      <c r="F300" s="9">
        <v>0</v>
      </c>
      <c r="G300" s="81">
        <f t="shared" si="84"/>
        <v>0</v>
      </c>
      <c r="H300" s="9">
        <v>0</v>
      </c>
      <c r="I300" s="80">
        <f t="shared" si="85"/>
        <v>0</v>
      </c>
      <c r="J300" s="9">
        <v>0</v>
      </c>
      <c r="K300" s="79">
        <f t="shared" si="86"/>
        <v>0</v>
      </c>
      <c r="L300" s="8">
        <v>36</v>
      </c>
      <c r="M300" s="9">
        <v>16</v>
      </c>
      <c r="N300" s="81">
        <f t="shared" si="87"/>
        <v>0.44444444444444442</v>
      </c>
      <c r="O300" s="9">
        <v>18</v>
      </c>
      <c r="P300" s="9">
        <v>2</v>
      </c>
      <c r="Q300" s="9">
        <f t="shared" si="88"/>
        <v>20</v>
      </c>
      <c r="R300" s="80">
        <f t="shared" si="89"/>
        <v>0.55555555555555558</v>
      </c>
      <c r="S300" s="9">
        <v>0</v>
      </c>
      <c r="T300" s="79">
        <f t="shared" si="90"/>
        <v>0</v>
      </c>
    </row>
    <row r="301" spans="1:20">
      <c r="A301" s="7"/>
      <c r="B301" s="7"/>
      <c r="C301" s="7"/>
      <c r="D301" s="7" t="s">
        <v>86</v>
      </c>
      <c r="E301" s="8">
        <v>0</v>
      </c>
      <c r="F301" s="9">
        <v>0</v>
      </c>
      <c r="G301" s="81">
        <f t="shared" si="84"/>
        <v>0</v>
      </c>
      <c r="H301" s="9">
        <v>0</v>
      </c>
      <c r="I301" s="80">
        <f t="shared" si="85"/>
        <v>0</v>
      </c>
      <c r="J301" s="9">
        <v>0</v>
      </c>
      <c r="K301" s="79">
        <f t="shared" si="86"/>
        <v>0</v>
      </c>
      <c r="L301" s="8">
        <v>0</v>
      </c>
      <c r="M301" s="9">
        <v>0</v>
      </c>
      <c r="N301" s="81">
        <f t="shared" si="87"/>
        <v>0</v>
      </c>
      <c r="O301" s="9">
        <v>0</v>
      </c>
      <c r="P301" s="9">
        <v>0</v>
      </c>
      <c r="Q301" s="9">
        <f t="shared" si="88"/>
        <v>0</v>
      </c>
      <c r="R301" s="80">
        <f t="shared" si="89"/>
        <v>0</v>
      </c>
      <c r="S301" s="9">
        <v>0</v>
      </c>
      <c r="T301" s="79">
        <f t="shared" si="90"/>
        <v>0</v>
      </c>
    </row>
    <row r="302" spans="1:20">
      <c r="A302" s="7"/>
      <c r="B302" s="7"/>
      <c r="C302" s="7"/>
      <c r="D302" s="7" t="s">
        <v>25</v>
      </c>
      <c r="E302" s="8">
        <v>20</v>
      </c>
      <c r="F302" s="9">
        <v>16</v>
      </c>
      <c r="G302" s="81">
        <f t="shared" si="84"/>
        <v>0.8</v>
      </c>
      <c r="H302" s="9">
        <v>4</v>
      </c>
      <c r="I302" s="80">
        <f t="shared" si="85"/>
        <v>0.2</v>
      </c>
      <c r="J302" s="9">
        <v>0</v>
      </c>
      <c r="K302" s="79">
        <f t="shared" si="86"/>
        <v>0</v>
      </c>
      <c r="L302" s="8">
        <v>0</v>
      </c>
      <c r="M302" s="9">
        <v>0</v>
      </c>
      <c r="N302" s="81">
        <f t="shared" si="87"/>
        <v>0</v>
      </c>
      <c r="O302" s="9">
        <v>0</v>
      </c>
      <c r="P302" s="9">
        <v>0</v>
      </c>
      <c r="Q302" s="9">
        <f t="shared" si="88"/>
        <v>0</v>
      </c>
      <c r="R302" s="80">
        <f t="shared" si="89"/>
        <v>0</v>
      </c>
      <c r="S302" s="9">
        <v>0</v>
      </c>
      <c r="T302" s="79">
        <f t="shared" si="90"/>
        <v>0</v>
      </c>
    </row>
    <row r="303" spans="1:20">
      <c r="A303" s="18"/>
      <c r="B303" s="18"/>
      <c r="C303" s="18"/>
      <c r="D303" s="19" t="s">
        <v>81</v>
      </c>
      <c r="E303" s="20">
        <v>0</v>
      </c>
      <c r="F303" s="15">
        <v>0</v>
      </c>
      <c r="G303" s="81">
        <f t="shared" si="84"/>
        <v>0</v>
      </c>
      <c r="H303" s="15">
        <v>0</v>
      </c>
      <c r="I303" s="80">
        <f t="shared" si="85"/>
        <v>0</v>
      </c>
      <c r="J303" s="15">
        <v>0</v>
      </c>
      <c r="K303" s="79">
        <f t="shared" si="86"/>
        <v>0</v>
      </c>
      <c r="L303" s="20">
        <v>0</v>
      </c>
      <c r="M303" s="15">
        <v>0</v>
      </c>
      <c r="N303" s="81">
        <f t="shared" si="87"/>
        <v>0</v>
      </c>
      <c r="O303" s="15">
        <v>0</v>
      </c>
      <c r="P303" s="15">
        <v>0</v>
      </c>
      <c r="Q303" s="9">
        <f t="shared" si="88"/>
        <v>0</v>
      </c>
      <c r="R303" s="80">
        <f t="shared" si="89"/>
        <v>0</v>
      </c>
      <c r="S303" s="15">
        <v>0</v>
      </c>
      <c r="T303" s="79">
        <f t="shared" si="90"/>
        <v>0</v>
      </c>
    </row>
    <row r="304" spans="1:20">
      <c r="A304" s="18"/>
      <c r="B304" s="18"/>
      <c r="C304" s="18"/>
      <c r="D304" s="19" t="s">
        <v>82</v>
      </c>
      <c r="E304" s="20">
        <v>0</v>
      </c>
      <c r="F304" s="15">
        <v>0</v>
      </c>
      <c r="G304" s="81">
        <f t="shared" si="84"/>
        <v>0</v>
      </c>
      <c r="H304" s="15">
        <v>0</v>
      </c>
      <c r="I304" s="80">
        <f t="shared" si="85"/>
        <v>0</v>
      </c>
      <c r="J304" s="15">
        <v>0</v>
      </c>
      <c r="K304" s="79">
        <f t="shared" si="86"/>
        <v>0</v>
      </c>
      <c r="L304" s="20">
        <v>0</v>
      </c>
      <c r="M304" s="15">
        <v>0</v>
      </c>
      <c r="N304" s="81">
        <f t="shared" si="87"/>
        <v>0</v>
      </c>
      <c r="O304" s="15">
        <v>0</v>
      </c>
      <c r="P304" s="15">
        <v>0</v>
      </c>
      <c r="Q304" s="9">
        <f t="shared" si="88"/>
        <v>0</v>
      </c>
      <c r="R304" s="80">
        <f t="shared" si="89"/>
        <v>0</v>
      </c>
      <c r="S304" s="15">
        <v>0</v>
      </c>
      <c r="T304" s="79">
        <f t="shared" si="90"/>
        <v>0</v>
      </c>
    </row>
    <row r="305" spans="1:20">
      <c r="A305" s="18"/>
      <c r="B305" s="18"/>
      <c r="C305" s="18"/>
      <c r="D305" s="19" t="s">
        <v>83</v>
      </c>
      <c r="E305" s="20">
        <v>0</v>
      </c>
      <c r="F305" s="15">
        <v>0</v>
      </c>
      <c r="G305" s="81">
        <f t="shared" si="84"/>
        <v>0</v>
      </c>
      <c r="H305" s="15">
        <v>0</v>
      </c>
      <c r="I305" s="80">
        <f t="shared" si="85"/>
        <v>0</v>
      </c>
      <c r="J305" s="15">
        <v>0</v>
      </c>
      <c r="K305" s="79">
        <f t="shared" si="86"/>
        <v>0</v>
      </c>
      <c r="L305" s="20">
        <v>0</v>
      </c>
      <c r="M305" s="15">
        <v>0</v>
      </c>
      <c r="N305" s="81">
        <f t="shared" si="87"/>
        <v>0</v>
      </c>
      <c r="O305" s="15">
        <v>0</v>
      </c>
      <c r="P305" s="15">
        <v>0</v>
      </c>
      <c r="Q305" s="9">
        <f t="shared" si="88"/>
        <v>0</v>
      </c>
      <c r="R305" s="80">
        <f t="shared" si="89"/>
        <v>0</v>
      </c>
      <c r="S305" s="15">
        <v>0</v>
      </c>
      <c r="T305" s="79">
        <f t="shared" si="90"/>
        <v>0</v>
      </c>
    </row>
    <row r="306" spans="1:20">
      <c r="A306" s="18"/>
      <c r="B306" s="18"/>
      <c r="C306" s="18"/>
      <c r="D306" s="19" t="s">
        <v>84</v>
      </c>
      <c r="E306" s="20">
        <v>0</v>
      </c>
      <c r="F306" s="15">
        <v>0</v>
      </c>
      <c r="G306" s="81">
        <f t="shared" si="84"/>
        <v>0</v>
      </c>
      <c r="H306" s="15">
        <v>0</v>
      </c>
      <c r="I306" s="80">
        <f t="shared" si="85"/>
        <v>0</v>
      </c>
      <c r="J306" s="15">
        <v>0</v>
      </c>
      <c r="K306" s="79">
        <f t="shared" si="86"/>
        <v>0</v>
      </c>
      <c r="L306" s="20">
        <v>2</v>
      </c>
      <c r="M306" s="15">
        <v>2</v>
      </c>
      <c r="N306" s="81">
        <f t="shared" si="87"/>
        <v>1</v>
      </c>
      <c r="O306" s="15">
        <v>0</v>
      </c>
      <c r="P306" s="15">
        <v>0</v>
      </c>
      <c r="Q306" s="9">
        <f t="shared" si="88"/>
        <v>0</v>
      </c>
      <c r="R306" s="80">
        <f t="shared" si="89"/>
        <v>0</v>
      </c>
      <c r="S306" s="15">
        <v>0</v>
      </c>
      <c r="T306" s="79">
        <f t="shared" si="90"/>
        <v>0</v>
      </c>
    </row>
    <row r="307" spans="1:20">
      <c r="A307" s="24" t="s">
        <v>26</v>
      </c>
      <c r="B307" s="25"/>
      <c r="C307" s="25"/>
      <c r="D307" s="26"/>
      <c r="E307" s="15">
        <v>313</v>
      </c>
      <c r="F307" s="15">
        <v>101</v>
      </c>
      <c r="G307" s="81">
        <f t="shared" si="84"/>
        <v>0.32268370607028751</v>
      </c>
      <c r="H307" s="15">
        <v>181</v>
      </c>
      <c r="I307" s="80">
        <f t="shared" si="85"/>
        <v>0.57827476038338654</v>
      </c>
      <c r="J307" s="15">
        <v>31</v>
      </c>
      <c r="K307" s="79">
        <f t="shared" si="86"/>
        <v>9.9041533546325874E-2</v>
      </c>
      <c r="L307" s="15">
        <v>353</v>
      </c>
      <c r="M307" s="15">
        <v>130</v>
      </c>
      <c r="N307" s="81">
        <f t="shared" si="87"/>
        <v>0.36827195467422097</v>
      </c>
      <c r="O307" s="15">
        <v>96</v>
      </c>
      <c r="P307" s="15">
        <v>119</v>
      </c>
      <c r="Q307" s="9">
        <f t="shared" si="88"/>
        <v>215</v>
      </c>
      <c r="R307" s="80">
        <f t="shared" si="89"/>
        <v>0.60906515580736542</v>
      </c>
      <c r="S307" s="15">
        <v>14</v>
      </c>
      <c r="T307" s="79">
        <f t="shared" si="90"/>
        <v>3.9660056657223795E-2</v>
      </c>
    </row>
    <row r="308" spans="1:20">
      <c r="A308" s="53" t="s">
        <v>56</v>
      </c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5"/>
    </row>
    <row r="309" spans="1:20">
      <c r="A309" s="30" t="s">
        <v>45</v>
      </c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2"/>
    </row>
    <row r="310" spans="1:20">
      <c r="A310" s="21" t="s">
        <v>3</v>
      </c>
      <c r="B310" s="23"/>
      <c r="C310" s="33" t="s">
        <v>4</v>
      </c>
      <c r="D310" s="34"/>
      <c r="E310" s="39" t="s">
        <v>5</v>
      </c>
      <c r="F310" s="22"/>
      <c r="G310" s="22"/>
      <c r="H310" s="22"/>
      <c r="I310" s="22"/>
      <c r="J310" s="22"/>
      <c r="K310" s="23"/>
      <c r="L310" s="39" t="s">
        <v>6</v>
      </c>
      <c r="M310" s="22"/>
      <c r="N310" s="22"/>
      <c r="O310" s="22"/>
      <c r="P310" s="22"/>
      <c r="Q310" s="22"/>
      <c r="R310" s="22"/>
      <c r="S310" s="22"/>
      <c r="T310" s="23"/>
    </row>
    <row r="311" spans="1:20">
      <c r="A311" s="40" t="s">
        <v>7</v>
      </c>
      <c r="B311" s="42" t="s">
        <v>8</v>
      </c>
      <c r="C311" s="35"/>
      <c r="D311" s="36"/>
      <c r="E311" s="44" t="s">
        <v>9</v>
      </c>
      <c r="F311" s="46" t="s">
        <v>10</v>
      </c>
      <c r="G311" s="47"/>
      <c r="H311" s="48" t="s">
        <v>11</v>
      </c>
      <c r="I311" s="49"/>
      <c r="J311" s="50" t="s">
        <v>12</v>
      </c>
      <c r="K311" s="51"/>
      <c r="L311" s="44" t="s">
        <v>9</v>
      </c>
      <c r="M311" s="46" t="s">
        <v>10</v>
      </c>
      <c r="N311" s="47"/>
      <c r="O311" s="48" t="s">
        <v>11</v>
      </c>
      <c r="P311" s="52"/>
      <c r="Q311" s="52"/>
      <c r="R311" s="49"/>
      <c r="S311" s="50" t="s">
        <v>12</v>
      </c>
      <c r="T311" s="51"/>
    </row>
    <row r="312" spans="1:20">
      <c r="A312" s="41"/>
      <c r="B312" s="43"/>
      <c r="C312" s="37"/>
      <c r="D312" s="38"/>
      <c r="E312" s="45"/>
      <c r="F312" s="1" t="s">
        <v>13</v>
      </c>
      <c r="G312" s="2" t="s">
        <v>14</v>
      </c>
      <c r="H312" s="1" t="s">
        <v>13</v>
      </c>
      <c r="I312" s="3" t="s">
        <v>14</v>
      </c>
      <c r="J312" s="4" t="s">
        <v>9</v>
      </c>
      <c r="K312" s="5" t="s">
        <v>14</v>
      </c>
      <c r="L312" s="45"/>
      <c r="M312" s="1" t="s">
        <v>13</v>
      </c>
      <c r="N312" s="2" t="s">
        <v>14</v>
      </c>
      <c r="O312" s="39" t="s">
        <v>15</v>
      </c>
      <c r="P312" s="22"/>
      <c r="Q312" s="23"/>
      <c r="R312" s="3" t="s">
        <v>14</v>
      </c>
      <c r="S312" s="4" t="s">
        <v>9</v>
      </c>
      <c r="T312" s="5" t="s">
        <v>14</v>
      </c>
    </row>
    <row r="313" spans="1:20" hidden="1">
      <c r="A313" s="21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3"/>
    </row>
    <row r="314" spans="1:20">
      <c r="A314" s="6">
        <v>44562</v>
      </c>
      <c r="B314" s="6">
        <v>44742</v>
      </c>
      <c r="C314" s="7"/>
      <c r="D314" s="7" t="s">
        <v>16</v>
      </c>
      <c r="E314" s="8">
        <v>0</v>
      </c>
      <c r="F314" s="9">
        <v>0</v>
      </c>
      <c r="G314" s="81">
        <f t="shared" ref="G314:G330" si="91">IFERROR(F314/E314,0)</f>
        <v>0</v>
      </c>
      <c r="H314" s="9">
        <v>0</v>
      </c>
      <c r="I314" s="80">
        <f t="shared" ref="I314:I330" si="92">IFERROR(H314/E314,0)</f>
        <v>0</v>
      </c>
      <c r="J314" s="10">
        <v>0</v>
      </c>
      <c r="K314" s="79">
        <f t="shared" ref="K314:K330" si="93">IFERROR(J314/E314,0)</f>
        <v>0</v>
      </c>
      <c r="L314" s="8">
        <v>0</v>
      </c>
      <c r="M314" s="9">
        <v>0</v>
      </c>
      <c r="N314" s="81">
        <f t="shared" ref="N314:N330" si="94">IFERROR(M314/L314,0)</f>
        <v>0</v>
      </c>
      <c r="O314" s="9">
        <v>0</v>
      </c>
      <c r="P314" s="9">
        <v>0</v>
      </c>
      <c r="Q314" s="9">
        <f t="shared" ref="Q314:Q330" si="95">SUM(P314,O314)</f>
        <v>0</v>
      </c>
      <c r="R314" s="80">
        <f t="shared" ref="R314:R330" si="96">IFERROR(Q314/L314,0)</f>
        <v>0</v>
      </c>
      <c r="S314" s="9">
        <v>0</v>
      </c>
      <c r="T314" s="79">
        <f t="shared" ref="T314:T330" si="97">IFERROR(S314/L314,0)</f>
        <v>0</v>
      </c>
    </row>
    <row r="315" spans="1:20">
      <c r="A315" s="11"/>
      <c r="B315" s="11"/>
      <c r="C315" s="11"/>
      <c r="D315" s="12" t="s">
        <v>17</v>
      </c>
      <c r="E315" s="16"/>
      <c r="F315" s="11"/>
      <c r="G315" s="81">
        <f t="shared" si="91"/>
        <v>0</v>
      </c>
      <c r="H315" s="11"/>
      <c r="I315" s="80">
        <f t="shared" si="92"/>
        <v>0</v>
      </c>
      <c r="J315" s="11"/>
      <c r="K315" s="79">
        <f t="shared" si="93"/>
        <v>0</v>
      </c>
      <c r="L315" s="16"/>
      <c r="M315" s="11"/>
      <c r="N315" s="81">
        <f t="shared" si="94"/>
        <v>0</v>
      </c>
      <c r="O315" s="11"/>
      <c r="P315" s="11"/>
      <c r="Q315" s="9">
        <f t="shared" si="95"/>
        <v>0</v>
      </c>
      <c r="R315" s="80">
        <f t="shared" si="96"/>
        <v>0</v>
      </c>
      <c r="S315" s="11"/>
      <c r="T315" s="79">
        <f t="shared" si="97"/>
        <v>0</v>
      </c>
    </row>
    <row r="316" spans="1:20">
      <c r="A316" s="7"/>
      <c r="B316" s="7"/>
      <c r="C316" s="7"/>
      <c r="D316" s="7" t="s">
        <v>18</v>
      </c>
      <c r="E316" s="8">
        <v>0</v>
      </c>
      <c r="F316" s="9">
        <v>0</v>
      </c>
      <c r="G316" s="81">
        <f t="shared" si="91"/>
        <v>0</v>
      </c>
      <c r="H316" s="9">
        <v>0</v>
      </c>
      <c r="I316" s="80">
        <f t="shared" si="92"/>
        <v>0</v>
      </c>
      <c r="J316" s="9">
        <v>0</v>
      </c>
      <c r="K316" s="79">
        <f t="shared" si="93"/>
        <v>0</v>
      </c>
      <c r="L316" s="8">
        <v>0</v>
      </c>
      <c r="M316" s="9">
        <v>0</v>
      </c>
      <c r="N316" s="81">
        <f t="shared" si="94"/>
        <v>0</v>
      </c>
      <c r="O316" s="9">
        <v>0</v>
      </c>
      <c r="P316" s="9">
        <v>0</v>
      </c>
      <c r="Q316" s="9">
        <f t="shared" si="95"/>
        <v>0</v>
      </c>
      <c r="R316" s="80">
        <f t="shared" si="96"/>
        <v>0</v>
      </c>
      <c r="S316" s="9">
        <v>0</v>
      </c>
      <c r="T316" s="79">
        <f t="shared" si="97"/>
        <v>0</v>
      </c>
    </row>
    <row r="317" spans="1:20">
      <c r="A317" s="7"/>
      <c r="B317" s="7"/>
      <c r="C317" s="7"/>
      <c r="D317" s="7" t="s">
        <v>19</v>
      </c>
      <c r="E317" s="8">
        <v>0</v>
      </c>
      <c r="F317" s="9">
        <v>0</v>
      </c>
      <c r="G317" s="81">
        <f t="shared" si="91"/>
        <v>0</v>
      </c>
      <c r="H317" s="9">
        <v>0</v>
      </c>
      <c r="I317" s="80">
        <f t="shared" si="92"/>
        <v>0</v>
      </c>
      <c r="J317" s="9">
        <v>0</v>
      </c>
      <c r="K317" s="79">
        <f t="shared" si="93"/>
        <v>0</v>
      </c>
      <c r="L317" s="8">
        <v>0</v>
      </c>
      <c r="M317" s="9">
        <v>0</v>
      </c>
      <c r="N317" s="81">
        <f t="shared" si="94"/>
        <v>0</v>
      </c>
      <c r="O317" s="9">
        <v>0</v>
      </c>
      <c r="P317" s="9">
        <v>0</v>
      </c>
      <c r="Q317" s="9">
        <f t="shared" si="95"/>
        <v>0</v>
      </c>
      <c r="R317" s="80">
        <f t="shared" si="96"/>
        <v>0</v>
      </c>
      <c r="S317" s="9">
        <v>0</v>
      </c>
      <c r="T317" s="79">
        <f t="shared" si="97"/>
        <v>0</v>
      </c>
    </row>
    <row r="318" spans="1:20">
      <c r="A318" s="7"/>
      <c r="B318" s="7"/>
      <c r="C318" s="7"/>
      <c r="D318" s="7" t="s">
        <v>20</v>
      </c>
      <c r="E318" s="8">
        <v>80</v>
      </c>
      <c r="F318" s="9">
        <v>35</v>
      </c>
      <c r="G318" s="81">
        <f t="shared" si="91"/>
        <v>0.4375</v>
      </c>
      <c r="H318" s="9">
        <v>41</v>
      </c>
      <c r="I318" s="80">
        <f t="shared" si="92"/>
        <v>0.51249999999999996</v>
      </c>
      <c r="J318" s="9">
        <v>4</v>
      </c>
      <c r="K318" s="79">
        <f t="shared" si="93"/>
        <v>0.05</v>
      </c>
      <c r="L318" s="8">
        <v>157</v>
      </c>
      <c r="M318" s="9">
        <v>39</v>
      </c>
      <c r="N318" s="81">
        <f t="shared" si="94"/>
        <v>0.24840764331210191</v>
      </c>
      <c r="O318" s="9">
        <v>28</v>
      </c>
      <c r="P318" s="9">
        <v>78</v>
      </c>
      <c r="Q318" s="9">
        <f t="shared" si="95"/>
        <v>106</v>
      </c>
      <c r="R318" s="80">
        <f t="shared" si="96"/>
        <v>0.67515923566878977</v>
      </c>
      <c r="S318" s="9">
        <v>12</v>
      </c>
      <c r="T318" s="79">
        <f t="shared" si="97"/>
        <v>7.6433121019108277E-2</v>
      </c>
    </row>
    <row r="319" spans="1:20">
      <c r="A319" s="7"/>
      <c r="B319" s="7"/>
      <c r="C319" s="7"/>
      <c r="D319" s="7" t="s">
        <v>21</v>
      </c>
      <c r="E319" s="8">
        <v>0</v>
      </c>
      <c r="F319" s="9">
        <v>0</v>
      </c>
      <c r="G319" s="81">
        <f t="shared" si="91"/>
        <v>0</v>
      </c>
      <c r="H319" s="9">
        <v>0</v>
      </c>
      <c r="I319" s="80">
        <f t="shared" si="92"/>
        <v>0</v>
      </c>
      <c r="J319" s="9">
        <v>0</v>
      </c>
      <c r="K319" s="79">
        <f t="shared" si="93"/>
        <v>0</v>
      </c>
      <c r="L319" s="8">
        <v>0</v>
      </c>
      <c r="M319" s="9">
        <v>0</v>
      </c>
      <c r="N319" s="81">
        <f t="shared" si="94"/>
        <v>0</v>
      </c>
      <c r="O319" s="9">
        <v>0</v>
      </c>
      <c r="P319" s="9">
        <v>0</v>
      </c>
      <c r="Q319" s="9">
        <f t="shared" si="95"/>
        <v>0</v>
      </c>
      <c r="R319" s="80">
        <f t="shared" si="96"/>
        <v>0</v>
      </c>
      <c r="S319" s="9">
        <v>0</v>
      </c>
      <c r="T319" s="79">
        <f t="shared" si="97"/>
        <v>0</v>
      </c>
    </row>
    <row r="320" spans="1:20">
      <c r="A320" s="7"/>
      <c r="B320" s="7"/>
      <c r="C320" s="7"/>
      <c r="D320" s="7" t="s">
        <v>22</v>
      </c>
      <c r="E320" s="8">
        <v>0</v>
      </c>
      <c r="F320" s="9">
        <v>0</v>
      </c>
      <c r="G320" s="81">
        <f t="shared" si="91"/>
        <v>0</v>
      </c>
      <c r="H320" s="9">
        <v>0</v>
      </c>
      <c r="I320" s="80">
        <f t="shared" si="92"/>
        <v>0</v>
      </c>
      <c r="J320" s="9">
        <v>0</v>
      </c>
      <c r="K320" s="79">
        <f t="shared" si="93"/>
        <v>0</v>
      </c>
      <c r="L320" s="8">
        <v>0</v>
      </c>
      <c r="M320" s="9">
        <v>0</v>
      </c>
      <c r="N320" s="81">
        <f t="shared" si="94"/>
        <v>0</v>
      </c>
      <c r="O320" s="9">
        <v>0</v>
      </c>
      <c r="P320" s="9">
        <v>0</v>
      </c>
      <c r="Q320" s="9">
        <f t="shared" si="95"/>
        <v>0</v>
      </c>
      <c r="R320" s="80">
        <f t="shared" si="96"/>
        <v>0</v>
      </c>
      <c r="S320" s="9">
        <v>0</v>
      </c>
      <c r="T320" s="79">
        <f t="shared" si="97"/>
        <v>0</v>
      </c>
    </row>
    <row r="321" spans="1:20">
      <c r="A321" s="7"/>
      <c r="B321" s="7"/>
      <c r="C321" s="7"/>
      <c r="D321" s="7" t="s">
        <v>23</v>
      </c>
      <c r="E321" s="8">
        <v>20</v>
      </c>
      <c r="F321" s="9">
        <v>2</v>
      </c>
      <c r="G321" s="81">
        <f t="shared" si="91"/>
        <v>0.1</v>
      </c>
      <c r="H321" s="9">
        <v>14</v>
      </c>
      <c r="I321" s="80">
        <f t="shared" si="92"/>
        <v>0.7</v>
      </c>
      <c r="J321" s="9">
        <v>4</v>
      </c>
      <c r="K321" s="79">
        <f t="shared" si="93"/>
        <v>0.2</v>
      </c>
      <c r="L321" s="8">
        <v>17</v>
      </c>
      <c r="M321" s="9">
        <v>2</v>
      </c>
      <c r="N321" s="81">
        <f t="shared" si="94"/>
        <v>0.11764705882352941</v>
      </c>
      <c r="O321" s="9">
        <v>8</v>
      </c>
      <c r="P321" s="9">
        <v>7</v>
      </c>
      <c r="Q321" s="9">
        <f t="shared" si="95"/>
        <v>15</v>
      </c>
      <c r="R321" s="80">
        <f t="shared" si="96"/>
        <v>0.88235294117647056</v>
      </c>
      <c r="S321" s="9">
        <v>0</v>
      </c>
      <c r="T321" s="79">
        <f t="shared" si="97"/>
        <v>0</v>
      </c>
    </row>
    <row r="322" spans="1:20">
      <c r="A322" s="7"/>
      <c r="B322" s="7"/>
      <c r="C322" s="7"/>
      <c r="D322" s="7" t="s">
        <v>85</v>
      </c>
      <c r="E322" s="8">
        <v>0</v>
      </c>
      <c r="F322" s="9">
        <v>0</v>
      </c>
      <c r="G322" s="81">
        <f t="shared" si="91"/>
        <v>0</v>
      </c>
      <c r="H322" s="9">
        <v>0</v>
      </c>
      <c r="I322" s="80">
        <f t="shared" si="92"/>
        <v>0</v>
      </c>
      <c r="J322" s="9">
        <v>0</v>
      </c>
      <c r="K322" s="79">
        <f t="shared" si="93"/>
        <v>0</v>
      </c>
      <c r="L322" s="8">
        <v>0</v>
      </c>
      <c r="M322" s="9">
        <v>0</v>
      </c>
      <c r="N322" s="81">
        <f t="shared" si="94"/>
        <v>0</v>
      </c>
      <c r="O322" s="9">
        <v>0</v>
      </c>
      <c r="P322" s="9">
        <v>0</v>
      </c>
      <c r="Q322" s="9">
        <f t="shared" si="95"/>
        <v>0</v>
      </c>
      <c r="R322" s="80">
        <f t="shared" si="96"/>
        <v>0</v>
      </c>
      <c r="S322" s="9">
        <v>0</v>
      </c>
      <c r="T322" s="79">
        <f t="shared" si="97"/>
        <v>0</v>
      </c>
    </row>
    <row r="323" spans="1:20">
      <c r="A323" s="7"/>
      <c r="B323" s="7"/>
      <c r="C323" s="7"/>
      <c r="D323" s="7" t="s">
        <v>24</v>
      </c>
      <c r="E323" s="8">
        <v>0</v>
      </c>
      <c r="F323" s="9">
        <v>0</v>
      </c>
      <c r="G323" s="81">
        <f t="shared" si="91"/>
        <v>0</v>
      </c>
      <c r="H323" s="9">
        <v>0</v>
      </c>
      <c r="I323" s="80">
        <f t="shared" si="92"/>
        <v>0</v>
      </c>
      <c r="J323" s="9">
        <v>0</v>
      </c>
      <c r="K323" s="79">
        <f t="shared" si="93"/>
        <v>0</v>
      </c>
      <c r="L323" s="8">
        <v>3</v>
      </c>
      <c r="M323" s="9">
        <v>1</v>
      </c>
      <c r="N323" s="81">
        <f t="shared" si="94"/>
        <v>0.33333333333333331</v>
      </c>
      <c r="O323" s="9">
        <v>0</v>
      </c>
      <c r="P323" s="9">
        <v>1</v>
      </c>
      <c r="Q323" s="9">
        <f t="shared" si="95"/>
        <v>1</v>
      </c>
      <c r="R323" s="80">
        <f t="shared" si="96"/>
        <v>0.33333333333333331</v>
      </c>
      <c r="S323" s="9">
        <v>1</v>
      </c>
      <c r="T323" s="79">
        <f t="shared" si="97"/>
        <v>0.33333333333333331</v>
      </c>
    </row>
    <row r="324" spans="1:20">
      <c r="A324" s="7"/>
      <c r="B324" s="7"/>
      <c r="C324" s="7"/>
      <c r="D324" s="7" t="s">
        <v>86</v>
      </c>
      <c r="E324" s="8">
        <v>0</v>
      </c>
      <c r="F324" s="9">
        <v>0</v>
      </c>
      <c r="G324" s="81">
        <f t="shared" si="91"/>
        <v>0</v>
      </c>
      <c r="H324" s="9">
        <v>0</v>
      </c>
      <c r="I324" s="80">
        <f t="shared" si="92"/>
        <v>0</v>
      </c>
      <c r="J324" s="9">
        <v>0</v>
      </c>
      <c r="K324" s="79">
        <f t="shared" si="93"/>
        <v>0</v>
      </c>
      <c r="L324" s="8">
        <v>0</v>
      </c>
      <c r="M324" s="9">
        <v>0</v>
      </c>
      <c r="N324" s="81">
        <f t="shared" si="94"/>
        <v>0</v>
      </c>
      <c r="O324" s="9">
        <v>0</v>
      </c>
      <c r="P324" s="9">
        <v>0</v>
      </c>
      <c r="Q324" s="9">
        <f t="shared" si="95"/>
        <v>0</v>
      </c>
      <c r="R324" s="80">
        <f t="shared" si="96"/>
        <v>0</v>
      </c>
      <c r="S324" s="9">
        <v>0</v>
      </c>
      <c r="T324" s="79">
        <f t="shared" si="97"/>
        <v>0</v>
      </c>
    </row>
    <row r="325" spans="1:20">
      <c r="A325" s="7"/>
      <c r="B325" s="7"/>
      <c r="C325" s="7"/>
      <c r="D325" s="7" t="s">
        <v>25</v>
      </c>
      <c r="E325" s="8">
        <v>0</v>
      </c>
      <c r="F325" s="9">
        <v>0</v>
      </c>
      <c r="G325" s="81">
        <f t="shared" si="91"/>
        <v>0</v>
      </c>
      <c r="H325" s="9">
        <v>0</v>
      </c>
      <c r="I325" s="80">
        <f t="shared" si="92"/>
        <v>0</v>
      </c>
      <c r="J325" s="9">
        <v>0</v>
      </c>
      <c r="K325" s="79">
        <f t="shared" si="93"/>
        <v>0</v>
      </c>
      <c r="L325" s="8">
        <v>0</v>
      </c>
      <c r="M325" s="9">
        <v>0</v>
      </c>
      <c r="N325" s="81">
        <f t="shared" si="94"/>
        <v>0</v>
      </c>
      <c r="O325" s="9">
        <v>0</v>
      </c>
      <c r="P325" s="9">
        <v>0</v>
      </c>
      <c r="Q325" s="9">
        <f t="shared" si="95"/>
        <v>0</v>
      </c>
      <c r="R325" s="80">
        <f t="shared" si="96"/>
        <v>0</v>
      </c>
      <c r="S325" s="9">
        <v>0</v>
      </c>
      <c r="T325" s="79">
        <f t="shared" si="97"/>
        <v>0</v>
      </c>
    </row>
    <row r="326" spans="1:20">
      <c r="A326" s="18"/>
      <c r="B326" s="18"/>
      <c r="C326" s="18"/>
      <c r="D326" s="19" t="s">
        <v>81</v>
      </c>
      <c r="E326" s="20">
        <v>0</v>
      </c>
      <c r="F326" s="15">
        <v>0</v>
      </c>
      <c r="G326" s="81">
        <f t="shared" si="91"/>
        <v>0</v>
      </c>
      <c r="H326" s="15">
        <v>0</v>
      </c>
      <c r="I326" s="80">
        <f t="shared" si="92"/>
        <v>0</v>
      </c>
      <c r="J326" s="15">
        <v>0</v>
      </c>
      <c r="K326" s="79">
        <f t="shared" si="93"/>
        <v>0</v>
      </c>
      <c r="L326" s="20">
        <v>0</v>
      </c>
      <c r="M326" s="15">
        <v>0</v>
      </c>
      <c r="N326" s="81">
        <f t="shared" si="94"/>
        <v>0</v>
      </c>
      <c r="O326" s="15">
        <v>0</v>
      </c>
      <c r="P326" s="15">
        <v>0</v>
      </c>
      <c r="Q326" s="9">
        <f t="shared" si="95"/>
        <v>0</v>
      </c>
      <c r="R326" s="80">
        <f t="shared" si="96"/>
        <v>0</v>
      </c>
      <c r="S326" s="15">
        <v>0</v>
      </c>
      <c r="T326" s="79">
        <f t="shared" si="97"/>
        <v>0</v>
      </c>
    </row>
    <row r="327" spans="1:20">
      <c r="A327" s="18"/>
      <c r="B327" s="18"/>
      <c r="C327" s="18"/>
      <c r="D327" s="19" t="s">
        <v>82</v>
      </c>
      <c r="E327" s="20">
        <v>0</v>
      </c>
      <c r="F327" s="15">
        <v>0</v>
      </c>
      <c r="G327" s="81">
        <f t="shared" si="91"/>
        <v>0</v>
      </c>
      <c r="H327" s="15">
        <v>0</v>
      </c>
      <c r="I327" s="80">
        <f t="shared" si="92"/>
        <v>0</v>
      </c>
      <c r="J327" s="15">
        <v>0</v>
      </c>
      <c r="K327" s="79">
        <f t="shared" si="93"/>
        <v>0</v>
      </c>
      <c r="L327" s="20">
        <v>0</v>
      </c>
      <c r="M327" s="15">
        <v>0</v>
      </c>
      <c r="N327" s="81">
        <f t="shared" si="94"/>
        <v>0</v>
      </c>
      <c r="O327" s="15">
        <v>0</v>
      </c>
      <c r="P327" s="15">
        <v>0</v>
      </c>
      <c r="Q327" s="9">
        <f t="shared" si="95"/>
        <v>0</v>
      </c>
      <c r="R327" s="80">
        <f t="shared" si="96"/>
        <v>0</v>
      </c>
      <c r="S327" s="15">
        <v>0</v>
      </c>
      <c r="T327" s="79">
        <f t="shared" si="97"/>
        <v>0</v>
      </c>
    </row>
    <row r="328" spans="1:20">
      <c r="A328" s="18"/>
      <c r="B328" s="18"/>
      <c r="C328" s="18"/>
      <c r="D328" s="19" t="s">
        <v>80</v>
      </c>
      <c r="E328" s="20">
        <v>0</v>
      </c>
      <c r="F328" s="15">
        <v>0</v>
      </c>
      <c r="G328" s="81">
        <f t="shared" si="91"/>
        <v>0</v>
      </c>
      <c r="H328" s="15">
        <v>0</v>
      </c>
      <c r="I328" s="80">
        <f t="shared" si="92"/>
        <v>0</v>
      </c>
      <c r="J328" s="15">
        <v>0</v>
      </c>
      <c r="K328" s="79">
        <f t="shared" si="93"/>
        <v>0</v>
      </c>
      <c r="L328" s="20">
        <v>0</v>
      </c>
      <c r="M328" s="15">
        <v>0</v>
      </c>
      <c r="N328" s="81">
        <f t="shared" si="94"/>
        <v>0</v>
      </c>
      <c r="O328" s="15">
        <v>0</v>
      </c>
      <c r="P328" s="15">
        <v>0</v>
      </c>
      <c r="Q328" s="9">
        <f t="shared" si="95"/>
        <v>0</v>
      </c>
      <c r="R328" s="80">
        <f t="shared" si="96"/>
        <v>0</v>
      </c>
      <c r="S328" s="15">
        <v>0</v>
      </c>
      <c r="T328" s="79">
        <f t="shared" si="97"/>
        <v>0</v>
      </c>
    </row>
    <row r="329" spans="1:20">
      <c r="A329" s="18"/>
      <c r="B329" s="18"/>
      <c r="C329" s="18"/>
      <c r="D329" s="19" t="s">
        <v>84</v>
      </c>
      <c r="E329" s="20">
        <v>0</v>
      </c>
      <c r="F329" s="15">
        <v>0</v>
      </c>
      <c r="G329" s="81">
        <f t="shared" si="91"/>
        <v>0</v>
      </c>
      <c r="H329" s="15">
        <v>0</v>
      </c>
      <c r="I329" s="80">
        <f t="shared" si="92"/>
        <v>0</v>
      </c>
      <c r="J329" s="15">
        <v>0</v>
      </c>
      <c r="K329" s="79">
        <f t="shared" si="93"/>
        <v>0</v>
      </c>
      <c r="L329" s="20">
        <v>0</v>
      </c>
      <c r="M329" s="15">
        <v>0</v>
      </c>
      <c r="N329" s="81">
        <f t="shared" si="94"/>
        <v>0</v>
      </c>
      <c r="O329" s="15">
        <v>0</v>
      </c>
      <c r="P329" s="15">
        <v>0</v>
      </c>
      <c r="Q329" s="9">
        <f t="shared" si="95"/>
        <v>0</v>
      </c>
      <c r="R329" s="80">
        <f t="shared" si="96"/>
        <v>0</v>
      </c>
      <c r="S329" s="15">
        <v>0</v>
      </c>
      <c r="T329" s="79">
        <f t="shared" si="97"/>
        <v>0</v>
      </c>
    </row>
    <row r="330" spans="1:20">
      <c r="A330" s="24" t="s">
        <v>26</v>
      </c>
      <c r="B330" s="25"/>
      <c r="C330" s="25"/>
      <c r="D330" s="26"/>
      <c r="E330" s="15">
        <v>100</v>
      </c>
      <c r="F330" s="15">
        <v>37</v>
      </c>
      <c r="G330" s="81">
        <f t="shared" si="91"/>
        <v>0.37</v>
      </c>
      <c r="H330" s="15">
        <v>55</v>
      </c>
      <c r="I330" s="80">
        <f t="shared" si="92"/>
        <v>0.55000000000000004</v>
      </c>
      <c r="J330" s="15">
        <v>8</v>
      </c>
      <c r="K330" s="79">
        <f t="shared" si="93"/>
        <v>0.08</v>
      </c>
      <c r="L330" s="15">
        <v>177</v>
      </c>
      <c r="M330" s="15">
        <v>42</v>
      </c>
      <c r="N330" s="81">
        <f t="shared" si="94"/>
        <v>0.23728813559322035</v>
      </c>
      <c r="O330" s="15">
        <v>36</v>
      </c>
      <c r="P330" s="15">
        <v>86</v>
      </c>
      <c r="Q330" s="9">
        <f t="shared" si="95"/>
        <v>122</v>
      </c>
      <c r="R330" s="80">
        <f t="shared" si="96"/>
        <v>0.68926553672316382</v>
      </c>
      <c r="S330" s="15">
        <v>13</v>
      </c>
      <c r="T330" s="79">
        <f t="shared" si="97"/>
        <v>7.3446327683615822E-2</v>
      </c>
    </row>
    <row r="331" spans="1:20">
      <c r="A331" s="53" t="s">
        <v>57</v>
      </c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5"/>
    </row>
    <row r="332" spans="1:20">
      <c r="A332" s="30" t="s">
        <v>46</v>
      </c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2"/>
    </row>
    <row r="333" spans="1:20">
      <c r="A333" s="21" t="s">
        <v>3</v>
      </c>
      <c r="B333" s="23"/>
      <c r="C333" s="33" t="s">
        <v>4</v>
      </c>
      <c r="D333" s="34"/>
      <c r="E333" s="39" t="s">
        <v>5</v>
      </c>
      <c r="F333" s="22"/>
      <c r="G333" s="22"/>
      <c r="H333" s="22"/>
      <c r="I333" s="22"/>
      <c r="J333" s="22"/>
      <c r="K333" s="23"/>
      <c r="L333" s="39" t="s">
        <v>6</v>
      </c>
      <c r="M333" s="22"/>
      <c r="N333" s="22"/>
      <c r="O333" s="22"/>
      <c r="P333" s="22"/>
      <c r="Q333" s="22"/>
      <c r="R333" s="22"/>
      <c r="S333" s="22"/>
      <c r="T333" s="23"/>
    </row>
    <row r="334" spans="1:20">
      <c r="A334" s="40" t="s">
        <v>7</v>
      </c>
      <c r="B334" s="42" t="s">
        <v>8</v>
      </c>
      <c r="C334" s="35"/>
      <c r="D334" s="36"/>
      <c r="E334" s="44" t="s">
        <v>9</v>
      </c>
      <c r="F334" s="46" t="s">
        <v>10</v>
      </c>
      <c r="G334" s="47"/>
      <c r="H334" s="48" t="s">
        <v>11</v>
      </c>
      <c r="I334" s="49"/>
      <c r="J334" s="50" t="s">
        <v>12</v>
      </c>
      <c r="K334" s="51"/>
      <c r="L334" s="44" t="s">
        <v>9</v>
      </c>
      <c r="M334" s="46" t="s">
        <v>10</v>
      </c>
      <c r="N334" s="47"/>
      <c r="O334" s="48" t="s">
        <v>11</v>
      </c>
      <c r="P334" s="52"/>
      <c r="Q334" s="52"/>
      <c r="R334" s="49"/>
      <c r="S334" s="50" t="s">
        <v>12</v>
      </c>
      <c r="T334" s="51"/>
    </row>
    <row r="335" spans="1:20">
      <c r="A335" s="41"/>
      <c r="B335" s="43"/>
      <c r="C335" s="37"/>
      <c r="D335" s="38"/>
      <c r="E335" s="45"/>
      <c r="F335" s="1" t="s">
        <v>13</v>
      </c>
      <c r="G335" s="2" t="s">
        <v>14</v>
      </c>
      <c r="H335" s="1" t="s">
        <v>13</v>
      </c>
      <c r="I335" s="3" t="s">
        <v>14</v>
      </c>
      <c r="J335" s="4" t="s">
        <v>9</v>
      </c>
      <c r="K335" s="5" t="s">
        <v>14</v>
      </c>
      <c r="L335" s="45"/>
      <c r="M335" s="1" t="s">
        <v>13</v>
      </c>
      <c r="N335" s="2" t="s">
        <v>14</v>
      </c>
      <c r="O335" s="39" t="s">
        <v>15</v>
      </c>
      <c r="P335" s="22"/>
      <c r="Q335" s="23"/>
      <c r="R335" s="3" t="s">
        <v>14</v>
      </c>
      <c r="S335" s="4" t="s">
        <v>9</v>
      </c>
      <c r="T335" s="5" t="s">
        <v>14</v>
      </c>
    </row>
    <row r="336" spans="1:20" hidden="1">
      <c r="A336" s="21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3"/>
    </row>
    <row r="337" spans="1:20">
      <c r="A337" s="6">
        <v>44562</v>
      </c>
      <c r="B337" s="6">
        <v>44742</v>
      </c>
      <c r="C337" s="7"/>
      <c r="D337" s="7" t="s">
        <v>16</v>
      </c>
      <c r="E337" s="8">
        <v>0</v>
      </c>
      <c r="F337" s="9">
        <v>0</v>
      </c>
      <c r="G337" s="81">
        <f t="shared" ref="G337:G353" si="98">IFERROR(F337/E337,0)</f>
        <v>0</v>
      </c>
      <c r="H337" s="9">
        <v>0</v>
      </c>
      <c r="I337" s="80">
        <f t="shared" ref="I337:I353" si="99">IFERROR(H337/E337,0)</f>
        <v>0</v>
      </c>
      <c r="J337" s="10">
        <v>0</v>
      </c>
      <c r="K337" s="79">
        <f t="shared" ref="K337:K353" si="100">IFERROR(J337/E337,0)</f>
        <v>0</v>
      </c>
      <c r="L337" s="8">
        <v>0</v>
      </c>
      <c r="M337" s="9">
        <v>0</v>
      </c>
      <c r="N337" s="81">
        <f t="shared" ref="N337:N353" si="101">IFERROR(M337/L337,0)</f>
        <v>0</v>
      </c>
      <c r="O337" s="9">
        <v>0</v>
      </c>
      <c r="P337" s="9">
        <v>0</v>
      </c>
      <c r="Q337" s="9">
        <f t="shared" ref="Q337:Q353" si="102">SUM(P337,O337)</f>
        <v>0</v>
      </c>
      <c r="R337" s="80">
        <f t="shared" ref="R337:R353" si="103">IFERROR(Q337/L337,0)</f>
        <v>0</v>
      </c>
      <c r="S337" s="9">
        <v>0</v>
      </c>
      <c r="T337" s="79">
        <f t="shared" ref="T337:T353" si="104">IFERROR(S337/L337,0)</f>
        <v>0</v>
      </c>
    </row>
    <row r="338" spans="1:20">
      <c r="A338" s="11"/>
      <c r="B338" s="11"/>
      <c r="C338" s="11"/>
      <c r="D338" s="12" t="s">
        <v>17</v>
      </c>
      <c r="E338" s="16"/>
      <c r="F338" s="11"/>
      <c r="G338" s="81">
        <f t="shared" si="98"/>
        <v>0</v>
      </c>
      <c r="H338" s="11"/>
      <c r="I338" s="80">
        <f t="shared" si="99"/>
        <v>0</v>
      </c>
      <c r="J338" s="11"/>
      <c r="K338" s="79">
        <f t="shared" si="100"/>
        <v>0</v>
      </c>
      <c r="L338" s="16"/>
      <c r="M338" s="11"/>
      <c r="N338" s="81">
        <f t="shared" si="101"/>
        <v>0</v>
      </c>
      <c r="O338" s="11"/>
      <c r="P338" s="11"/>
      <c r="Q338" s="9">
        <f t="shared" si="102"/>
        <v>0</v>
      </c>
      <c r="R338" s="80">
        <f t="shared" si="103"/>
        <v>0</v>
      </c>
      <c r="S338" s="11"/>
      <c r="T338" s="79">
        <f t="shared" si="104"/>
        <v>0</v>
      </c>
    </row>
    <row r="339" spans="1:20">
      <c r="A339" s="7"/>
      <c r="B339" s="7"/>
      <c r="C339" s="7"/>
      <c r="D339" s="7" t="s">
        <v>18</v>
      </c>
      <c r="E339" s="8">
        <v>0</v>
      </c>
      <c r="F339" s="9">
        <v>0</v>
      </c>
      <c r="G339" s="81">
        <f t="shared" si="98"/>
        <v>0</v>
      </c>
      <c r="H339" s="9">
        <v>0</v>
      </c>
      <c r="I339" s="80">
        <f t="shared" si="99"/>
        <v>0</v>
      </c>
      <c r="J339" s="9">
        <v>0</v>
      </c>
      <c r="K339" s="79">
        <f t="shared" si="100"/>
        <v>0</v>
      </c>
      <c r="L339" s="8">
        <v>0</v>
      </c>
      <c r="M339" s="9">
        <v>0</v>
      </c>
      <c r="N339" s="81">
        <f t="shared" si="101"/>
        <v>0</v>
      </c>
      <c r="O339" s="9">
        <v>0</v>
      </c>
      <c r="P339" s="9">
        <v>0</v>
      </c>
      <c r="Q339" s="9">
        <f t="shared" si="102"/>
        <v>0</v>
      </c>
      <c r="R339" s="80">
        <f t="shared" si="103"/>
        <v>0</v>
      </c>
      <c r="S339" s="9">
        <v>0</v>
      </c>
      <c r="T339" s="79">
        <f t="shared" si="104"/>
        <v>0</v>
      </c>
    </row>
    <row r="340" spans="1:20">
      <c r="A340" s="7"/>
      <c r="B340" s="7"/>
      <c r="C340" s="7"/>
      <c r="D340" s="7" t="s">
        <v>19</v>
      </c>
      <c r="E340" s="8">
        <v>0</v>
      </c>
      <c r="F340" s="9">
        <v>0</v>
      </c>
      <c r="G340" s="81">
        <f t="shared" si="98"/>
        <v>0</v>
      </c>
      <c r="H340" s="9">
        <v>0</v>
      </c>
      <c r="I340" s="80">
        <f t="shared" si="99"/>
        <v>0</v>
      </c>
      <c r="J340" s="9">
        <v>0</v>
      </c>
      <c r="K340" s="79">
        <f t="shared" si="100"/>
        <v>0</v>
      </c>
      <c r="L340" s="8">
        <v>0</v>
      </c>
      <c r="M340" s="9">
        <v>0</v>
      </c>
      <c r="N340" s="81">
        <f t="shared" si="101"/>
        <v>0</v>
      </c>
      <c r="O340" s="9">
        <v>0</v>
      </c>
      <c r="P340" s="9">
        <v>0</v>
      </c>
      <c r="Q340" s="9">
        <f t="shared" si="102"/>
        <v>0</v>
      </c>
      <c r="R340" s="80">
        <f t="shared" si="103"/>
        <v>0</v>
      </c>
      <c r="S340" s="9">
        <v>0</v>
      </c>
      <c r="T340" s="79">
        <f t="shared" si="104"/>
        <v>0</v>
      </c>
    </row>
    <row r="341" spans="1:20">
      <c r="A341" s="7"/>
      <c r="B341" s="7"/>
      <c r="C341" s="7"/>
      <c r="D341" s="7" t="s">
        <v>20</v>
      </c>
      <c r="E341" s="8">
        <v>22</v>
      </c>
      <c r="F341" s="9">
        <v>12</v>
      </c>
      <c r="G341" s="81">
        <f t="shared" si="98"/>
        <v>0.54545454545454541</v>
      </c>
      <c r="H341" s="9">
        <v>10</v>
      </c>
      <c r="I341" s="80">
        <f t="shared" si="99"/>
        <v>0.45454545454545453</v>
      </c>
      <c r="J341" s="9">
        <v>0</v>
      </c>
      <c r="K341" s="79">
        <f t="shared" si="100"/>
        <v>0</v>
      </c>
      <c r="L341" s="8">
        <v>82</v>
      </c>
      <c r="M341" s="9">
        <v>13</v>
      </c>
      <c r="N341" s="81">
        <f t="shared" si="101"/>
        <v>0.15853658536585366</v>
      </c>
      <c r="O341" s="9">
        <v>12</v>
      </c>
      <c r="P341" s="9">
        <v>53</v>
      </c>
      <c r="Q341" s="9">
        <f t="shared" si="102"/>
        <v>65</v>
      </c>
      <c r="R341" s="80">
        <f t="shared" si="103"/>
        <v>0.79268292682926833</v>
      </c>
      <c r="S341" s="9">
        <v>4</v>
      </c>
      <c r="T341" s="79">
        <f t="shared" si="104"/>
        <v>4.878048780487805E-2</v>
      </c>
    </row>
    <row r="342" spans="1:20">
      <c r="A342" s="7"/>
      <c r="B342" s="7"/>
      <c r="C342" s="7"/>
      <c r="D342" s="7" t="s">
        <v>21</v>
      </c>
      <c r="E342" s="8">
        <v>0</v>
      </c>
      <c r="F342" s="9">
        <v>0</v>
      </c>
      <c r="G342" s="81">
        <f t="shared" si="98"/>
        <v>0</v>
      </c>
      <c r="H342" s="9">
        <v>0</v>
      </c>
      <c r="I342" s="80">
        <f t="shared" si="99"/>
        <v>0</v>
      </c>
      <c r="J342" s="9">
        <v>0</v>
      </c>
      <c r="K342" s="79">
        <f t="shared" si="100"/>
        <v>0</v>
      </c>
      <c r="L342" s="8">
        <v>0</v>
      </c>
      <c r="M342" s="9">
        <v>0</v>
      </c>
      <c r="N342" s="81">
        <f t="shared" si="101"/>
        <v>0</v>
      </c>
      <c r="O342" s="9">
        <v>0</v>
      </c>
      <c r="P342" s="9">
        <v>0</v>
      </c>
      <c r="Q342" s="9">
        <f t="shared" si="102"/>
        <v>0</v>
      </c>
      <c r="R342" s="80">
        <f t="shared" si="103"/>
        <v>0</v>
      </c>
      <c r="S342" s="9">
        <v>0</v>
      </c>
      <c r="T342" s="79">
        <f t="shared" si="104"/>
        <v>0</v>
      </c>
    </row>
    <row r="343" spans="1:20">
      <c r="A343" s="7"/>
      <c r="B343" s="7"/>
      <c r="C343" s="7"/>
      <c r="D343" s="7" t="s">
        <v>22</v>
      </c>
      <c r="E343" s="8">
        <v>0</v>
      </c>
      <c r="F343" s="9">
        <v>0</v>
      </c>
      <c r="G343" s="81">
        <f t="shared" si="98"/>
        <v>0</v>
      </c>
      <c r="H343" s="9">
        <v>0</v>
      </c>
      <c r="I343" s="80">
        <f t="shared" si="99"/>
        <v>0</v>
      </c>
      <c r="J343" s="9">
        <v>0</v>
      </c>
      <c r="K343" s="79">
        <f t="shared" si="100"/>
        <v>0</v>
      </c>
      <c r="L343" s="8">
        <v>0</v>
      </c>
      <c r="M343" s="9">
        <v>0</v>
      </c>
      <c r="N343" s="81">
        <f t="shared" si="101"/>
        <v>0</v>
      </c>
      <c r="O343" s="9">
        <v>0</v>
      </c>
      <c r="P343" s="9">
        <v>0</v>
      </c>
      <c r="Q343" s="9">
        <f t="shared" si="102"/>
        <v>0</v>
      </c>
      <c r="R343" s="80">
        <f t="shared" si="103"/>
        <v>0</v>
      </c>
      <c r="S343" s="9">
        <v>0</v>
      </c>
      <c r="T343" s="79">
        <f t="shared" si="104"/>
        <v>0</v>
      </c>
    </row>
    <row r="344" spans="1:20">
      <c r="A344" s="7"/>
      <c r="B344" s="7"/>
      <c r="C344" s="7"/>
      <c r="D344" s="7" t="s">
        <v>23</v>
      </c>
      <c r="E344" s="8">
        <v>0</v>
      </c>
      <c r="F344" s="9">
        <v>0</v>
      </c>
      <c r="G344" s="81">
        <f t="shared" si="98"/>
        <v>0</v>
      </c>
      <c r="H344" s="9">
        <v>0</v>
      </c>
      <c r="I344" s="80">
        <f t="shared" si="99"/>
        <v>0</v>
      </c>
      <c r="J344" s="9">
        <v>0</v>
      </c>
      <c r="K344" s="79">
        <f t="shared" si="100"/>
        <v>0</v>
      </c>
      <c r="L344" s="8">
        <v>0</v>
      </c>
      <c r="M344" s="9">
        <v>0</v>
      </c>
      <c r="N344" s="81">
        <f t="shared" si="101"/>
        <v>0</v>
      </c>
      <c r="O344" s="9">
        <v>0</v>
      </c>
      <c r="P344" s="9">
        <v>0</v>
      </c>
      <c r="Q344" s="9">
        <f t="shared" si="102"/>
        <v>0</v>
      </c>
      <c r="R344" s="80">
        <f t="shared" si="103"/>
        <v>0</v>
      </c>
      <c r="S344" s="9">
        <v>0</v>
      </c>
      <c r="T344" s="79">
        <f t="shared" si="104"/>
        <v>0</v>
      </c>
    </row>
    <row r="345" spans="1:20">
      <c r="A345" s="7"/>
      <c r="B345" s="7"/>
      <c r="C345" s="7"/>
      <c r="D345" s="7" t="s">
        <v>85</v>
      </c>
      <c r="E345" s="8">
        <v>0</v>
      </c>
      <c r="F345" s="9">
        <v>0</v>
      </c>
      <c r="G345" s="81">
        <f t="shared" si="98"/>
        <v>0</v>
      </c>
      <c r="H345" s="9">
        <v>0</v>
      </c>
      <c r="I345" s="80">
        <f t="shared" si="99"/>
        <v>0</v>
      </c>
      <c r="J345" s="9">
        <v>0</v>
      </c>
      <c r="K345" s="79">
        <f t="shared" si="100"/>
        <v>0</v>
      </c>
      <c r="L345" s="8">
        <v>0</v>
      </c>
      <c r="M345" s="9">
        <v>0</v>
      </c>
      <c r="N345" s="81">
        <f t="shared" si="101"/>
        <v>0</v>
      </c>
      <c r="O345" s="9">
        <v>0</v>
      </c>
      <c r="P345" s="9">
        <v>0</v>
      </c>
      <c r="Q345" s="9">
        <f t="shared" si="102"/>
        <v>0</v>
      </c>
      <c r="R345" s="80">
        <f t="shared" si="103"/>
        <v>0</v>
      </c>
      <c r="S345" s="9">
        <v>0</v>
      </c>
      <c r="T345" s="79">
        <f t="shared" si="104"/>
        <v>0</v>
      </c>
    </row>
    <row r="346" spans="1:20">
      <c r="A346" s="7"/>
      <c r="B346" s="7"/>
      <c r="C346" s="7"/>
      <c r="D346" s="7" t="s">
        <v>24</v>
      </c>
      <c r="E346" s="8">
        <v>0</v>
      </c>
      <c r="F346" s="9">
        <v>0</v>
      </c>
      <c r="G346" s="81">
        <f t="shared" si="98"/>
        <v>0</v>
      </c>
      <c r="H346" s="9">
        <v>0</v>
      </c>
      <c r="I346" s="80">
        <f t="shared" si="99"/>
        <v>0</v>
      </c>
      <c r="J346" s="9">
        <v>0</v>
      </c>
      <c r="K346" s="79">
        <f t="shared" si="100"/>
        <v>0</v>
      </c>
      <c r="L346" s="8">
        <v>0</v>
      </c>
      <c r="M346" s="9">
        <v>0</v>
      </c>
      <c r="N346" s="81">
        <f t="shared" si="101"/>
        <v>0</v>
      </c>
      <c r="O346" s="9">
        <v>0</v>
      </c>
      <c r="P346" s="9">
        <v>0</v>
      </c>
      <c r="Q346" s="9">
        <f t="shared" si="102"/>
        <v>0</v>
      </c>
      <c r="R346" s="80">
        <f t="shared" si="103"/>
        <v>0</v>
      </c>
      <c r="S346" s="9">
        <v>0</v>
      </c>
      <c r="T346" s="79">
        <f t="shared" si="104"/>
        <v>0</v>
      </c>
    </row>
    <row r="347" spans="1:20">
      <c r="A347" s="7"/>
      <c r="B347" s="7"/>
      <c r="C347" s="7"/>
      <c r="D347" s="7" t="s">
        <v>86</v>
      </c>
      <c r="E347" s="8">
        <v>0</v>
      </c>
      <c r="F347" s="9">
        <v>0</v>
      </c>
      <c r="G347" s="81">
        <f t="shared" si="98"/>
        <v>0</v>
      </c>
      <c r="H347" s="9">
        <v>0</v>
      </c>
      <c r="I347" s="80">
        <f t="shared" si="99"/>
        <v>0</v>
      </c>
      <c r="J347" s="9">
        <v>0</v>
      </c>
      <c r="K347" s="79">
        <f t="shared" si="100"/>
        <v>0</v>
      </c>
      <c r="L347" s="8">
        <v>0</v>
      </c>
      <c r="M347" s="9">
        <v>0</v>
      </c>
      <c r="N347" s="81">
        <f t="shared" si="101"/>
        <v>0</v>
      </c>
      <c r="O347" s="9">
        <v>0</v>
      </c>
      <c r="P347" s="9">
        <v>0</v>
      </c>
      <c r="Q347" s="9">
        <f t="shared" si="102"/>
        <v>0</v>
      </c>
      <c r="R347" s="80">
        <f t="shared" si="103"/>
        <v>0</v>
      </c>
      <c r="S347" s="9">
        <v>0</v>
      </c>
      <c r="T347" s="79">
        <f t="shared" si="104"/>
        <v>0</v>
      </c>
    </row>
    <row r="348" spans="1:20">
      <c r="A348" s="7"/>
      <c r="B348" s="7"/>
      <c r="C348" s="7"/>
      <c r="D348" s="7" t="s">
        <v>25</v>
      </c>
      <c r="E348" s="8">
        <v>0</v>
      </c>
      <c r="F348" s="9">
        <v>0</v>
      </c>
      <c r="G348" s="81">
        <f t="shared" si="98"/>
        <v>0</v>
      </c>
      <c r="H348" s="9">
        <v>0</v>
      </c>
      <c r="I348" s="80">
        <f t="shared" si="99"/>
        <v>0</v>
      </c>
      <c r="J348" s="9">
        <v>0</v>
      </c>
      <c r="K348" s="79">
        <f t="shared" si="100"/>
        <v>0</v>
      </c>
      <c r="L348" s="8">
        <v>0</v>
      </c>
      <c r="M348" s="9">
        <v>0</v>
      </c>
      <c r="N348" s="81">
        <f t="shared" si="101"/>
        <v>0</v>
      </c>
      <c r="O348" s="9">
        <v>0</v>
      </c>
      <c r="P348" s="9">
        <v>0</v>
      </c>
      <c r="Q348" s="9">
        <f t="shared" si="102"/>
        <v>0</v>
      </c>
      <c r="R348" s="80">
        <f t="shared" si="103"/>
        <v>0</v>
      </c>
      <c r="S348" s="9">
        <v>0</v>
      </c>
      <c r="T348" s="79">
        <f t="shared" si="104"/>
        <v>0</v>
      </c>
    </row>
    <row r="349" spans="1:20">
      <c r="A349" s="18"/>
      <c r="B349" s="18"/>
      <c r="C349" s="18"/>
      <c r="D349" s="19" t="s">
        <v>81</v>
      </c>
      <c r="E349" s="20">
        <v>0</v>
      </c>
      <c r="F349" s="15">
        <v>0</v>
      </c>
      <c r="G349" s="81">
        <f t="shared" si="98"/>
        <v>0</v>
      </c>
      <c r="H349" s="15">
        <v>0</v>
      </c>
      <c r="I349" s="80">
        <f t="shared" si="99"/>
        <v>0</v>
      </c>
      <c r="J349" s="15">
        <v>0</v>
      </c>
      <c r="K349" s="79">
        <f t="shared" si="100"/>
        <v>0</v>
      </c>
      <c r="L349" s="20">
        <v>0</v>
      </c>
      <c r="M349" s="15">
        <v>0</v>
      </c>
      <c r="N349" s="81">
        <f t="shared" si="101"/>
        <v>0</v>
      </c>
      <c r="O349" s="15">
        <v>0</v>
      </c>
      <c r="P349" s="15">
        <v>0</v>
      </c>
      <c r="Q349" s="9">
        <f t="shared" si="102"/>
        <v>0</v>
      </c>
      <c r="R349" s="80">
        <f t="shared" si="103"/>
        <v>0</v>
      </c>
      <c r="S349" s="15">
        <v>0</v>
      </c>
      <c r="T349" s="79">
        <f t="shared" si="104"/>
        <v>0</v>
      </c>
    </row>
    <row r="350" spans="1:20">
      <c r="A350" s="18"/>
      <c r="B350" s="18"/>
      <c r="C350" s="18"/>
      <c r="D350" s="19" t="s">
        <v>82</v>
      </c>
      <c r="E350" s="20">
        <v>0</v>
      </c>
      <c r="F350" s="15">
        <v>0</v>
      </c>
      <c r="G350" s="81">
        <f t="shared" si="98"/>
        <v>0</v>
      </c>
      <c r="H350" s="15">
        <v>0</v>
      </c>
      <c r="I350" s="80">
        <f t="shared" si="99"/>
        <v>0</v>
      </c>
      <c r="J350" s="15">
        <v>0</v>
      </c>
      <c r="K350" s="79">
        <f t="shared" si="100"/>
        <v>0</v>
      </c>
      <c r="L350" s="20">
        <v>0</v>
      </c>
      <c r="M350" s="15">
        <v>0</v>
      </c>
      <c r="N350" s="81">
        <f t="shared" si="101"/>
        <v>0</v>
      </c>
      <c r="O350" s="15">
        <v>0</v>
      </c>
      <c r="P350" s="15">
        <v>0</v>
      </c>
      <c r="Q350" s="9">
        <f t="shared" si="102"/>
        <v>0</v>
      </c>
      <c r="R350" s="80">
        <f t="shared" si="103"/>
        <v>0</v>
      </c>
      <c r="S350" s="15">
        <v>0</v>
      </c>
      <c r="T350" s="79">
        <f t="shared" si="104"/>
        <v>0</v>
      </c>
    </row>
    <row r="351" spans="1:20">
      <c r="A351" s="18"/>
      <c r="B351" s="18"/>
      <c r="C351" s="18"/>
      <c r="D351" s="19" t="s">
        <v>83</v>
      </c>
      <c r="E351" s="20">
        <v>0</v>
      </c>
      <c r="F351" s="15">
        <v>0</v>
      </c>
      <c r="G351" s="81">
        <f t="shared" si="98"/>
        <v>0</v>
      </c>
      <c r="H351" s="15">
        <v>0</v>
      </c>
      <c r="I351" s="80">
        <f t="shared" si="99"/>
        <v>0</v>
      </c>
      <c r="J351" s="15">
        <v>0</v>
      </c>
      <c r="K351" s="79">
        <f t="shared" si="100"/>
        <v>0</v>
      </c>
      <c r="L351" s="20">
        <v>0</v>
      </c>
      <c r="M351" s="15">
        <v>0</v>
      </c>
      <c r="N351" s="81">
        <f t="shared" si="101"/>
        <v>0</v>
      </c>
      <c r="O351" s="15">
        <v>0</v>
      </c>
      <c r="P351" s="15">
        <v>0</v>
      </c>
      <c r="Q351" s="9">
        <f t="shared" si="102"/>
        <v>0</v>
      </c>
      <c r="R351" s="80">
        <f t="shared" si="103"/>
        <v>0</v>
      </c>
      <c r="S351" s="15">
        <v>0</v>
      </c>
      <c r="T351" s="79">
        <f t="shared" si="104"/>
        <v>0</v>
      </c>
    </row>
    <row r="352" spans="1:20">
      <c r="A352" s="18"/>
      <c r="B352" s="18"/>
      <c r="C352" s="18"/>
      <c r="D352" s="19" t="s">
        <v>84</v>
      </c>
      <c r="E352" s="20">
        <v>0</v>
      </c>
      <c r="F352" s="15">
        <v>0</v>
      </c>
      <c r="G352" s="81">
        <f t="shared" si="98"/>
        <v>0</v>
      </c>
      <c r="H352" s="15">
        <v>0</v>
      </c>
      <c r="I352" s="80">
        <f t="shared" si="99"/>
        <v>0</v>
      </c>
      <c r="J352" s="15">
        <v>0</v>
      </c>
      <c r="K352" s="79">
        <f t="shared" si="100"/>
        <v>0</v>
      </c>
      <c r="L352" s="20">
        <v>0</v>
      </c>
      <c r="M352" s="15">
        <v>0</v>
      </c>
      <c r="N352" s="81">
        <f t="shared" si="101"/>
        <v>0</v>
      </c>
      <c r="O352" s="15">
        <v>0</v>
      </c>
      <c r="P352" s="15">
        <v>0</v>
      </c>
      <c r="Q352" s="9">
        <f t="shared" si="102"/>
        <v>0</v>
      </c>
      <c r="R352" s="80">
        <f t="shared" si="103"/>
        <v>0</v>
      </c>
      <c r="S352" s="15">
        <v>0</v>
      </c>
      <c r="T352" s="79">
        <f t="shared" si="104"/>
        <v>0</v>
      </c>
    </row>
    <row r="353" spans="1:20">
      <c r="A353" s="24" t="s">
        <v>26</v>
      </c>
      <c r="B353" s="25"/>
      <c r="C353" s="25"/>
      <c r="D353" s="26"/>
      <c r="E353" s="15">
        <v>22</v>
      </c>
      <c r="F353" s="15">
        <v>12</v>
      </c>
      <c r="G353" s="81">
        <f t="shared" si="98"/>
        <v>0.54545454545454541</v>
      </c>
      <c r="H353" s="15">
        <v>10</v>
      </c>
      <c r="I353" s="80">
        <f t="shared" si="99"/>
        <v>0.45454545454545453</v>
      </c>
      <c r="J353" s="15">
        <v>0</v>
      </c>
      <c r="K353" s="79">
        <f t="shared" si="100"/>
        <v>0</v>
      </c>
      <c r="L353" s="15">
        <v>82</v>
      </c>
      <c r="M353" s="15">
        <v>13</v>
      </c>
      <c r="N353" s="81">
        <f t="shared" si="101"/>
        <v>0.15853658536585366</v>
      </c>
      <c r="O353" s="15">
        <v>12</v>
      </c>
      <c r="P353" s="15">
        <v>53</v>
      </c>
      <c r="Q353" s="9">
        <f t="shared" si="102"/>
        <v>65</v>
      </c>
      <c r="R353" s="80">
        <f t="shared" si="103"/>
        <v>0.79268292682926833</v>
      </c>
      <c r="S353" s="15">
        <v>4</v>
      </c>
      <c r="T353" s="79">
        <f t="shared" si="104"/>
        <v>4.878048780487805E-2</v>
      </c>
    </row>
    <row r="354" spans="1:20">
      <c r="A354" s="53" t="s">
        <v>58</v>
      </c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5"/>
    </row>
    <row r="355" spans="1:20">
      <c r="A355" s="30" t="s">
        <v>59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2"/>
    </row>
    <row r="356" spans="1:20">
      <c r="A356" s="21" t="s">
        <v>3</v>
      </c>
      <c r="B356" s="23"/>
      <c r="C356" s="33" t="s">
        <v>4</v>
      </c>
      <c r="D356" s="34"/>
      <c r="E356" s="39" t="s">
        <v>5</v>
      </c>
      <c r="F356" s="22"/>
      <c r="G356" s="22"/>
      <c r="H356" s="22"/>
      <c r="I356" s="22"/>
      <c r="J356" s="22"/>
      <c r="K356" s="23"/>
      <c r="L356" s="39" t="s">
        <v>6</v>
      </c>
      <c r="M356" s="22"/>
      <c r="N356" s="22"/>
      <c r="O356" s="22"/>
      <c r="P356" s="22"/>
      <c r="Q356" s="22"/>
      <c r="R356" s="22"/>
      <c r="S356" s="22"/>
      <c r="T356" s="23"/>
    </row>
    <row r="357" spans="1:20">
      <c r="A357" s="40" t="s">
        <v>7</v>
      </c>
      <c r="B357" s="42" t="s">
        <v>8</v>
      </c>
      <c r="C357" s="35"/>
      <c r="D357" s="36"/>
      <c r="E357" s="44" t="s">
        <v>9</v>
      </c>
      <c r="F357" s="46" t="s">
        <v>10</v>
      </c>
      <c r="G357" s="47"/>
      <c r="H357" s="48" t="s">
        <v>11</v>
      </c>
      <c r="I357" s="49"/>
      <c r="J357" s="50" t="s">
        <v>12</v>
      </c>
      <c r="K357" s="51"/>
      <c r="L357" s="44" t="s">
        <v>9</v>
      </c>
      <c r="M357" s="46" t="s">
        <v>10</v>
      </c>
      <c r="N357" s="47"/>
      <c r="O357" s="48" t="s">
        <v>11</v>
      </c>
      <c r="P357" s="52"/>
      <c r="Q357" s="52"/>
      <c r="R357" s="49"/>
      <c r="S357" s="50" t="s">
        <v>12</v>
      </c>
      <c r="T357" s="51"/>
    </row>
    <row r="358" spans="1:20">
      <c r="A358" s="41"/>
      <c r="B358" s="43"/>
      <c r="C358" s="37"/>
      <c r="D358" s="38"/>
      <c r="E358" s="45"/>
      <c r="F358" s="1" t="s">
        <v>13</v>
      </c>
      <c r="G358" s="2" t="s">
        <v>14</v>
      </c>
      <c r="H358" s="1" t="s">
        <v>13</v>
      </c>
      <c r="I358" s="82" t="s">
        <v>14</v>
      </c>
      <c r="J358" s="4" t="s">
        <v>9</v>
      </c>
      <c r="K358" s="5" t="s">
        <v>14</v>
      </c>
      <c r="L358" s="45"/>
      <c r="M358" s="1" t="s">
        <v>13</v>
      </c>
      <c r="N358" s="2" t="s">
        <v>14</v>
      </c>
      <c r="O358" s="39" t="s">
        <v>15</v>
      </c>
      <c r="P358" s="22"/>
      <c r="Q358" s="23"/>
      <c r="R358" s="3" t="s">
        <v>14</v>
      </c>
      <c r="S358" s="4" t="s">
        <v>9</v>
      </c>
      <c r="T358" s="5" t="s">
        <v>14</v>
      </c>
    </row>
    <row r="359" spans="1:20" hidden="1">
      <c r="A359" s="21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3"/>
    </row>
    <row r="360" spans="1:20">
      <c r="A360" s="6">
        <v>44562</v>
      </c>
      <c r="B360" s="6">
        <v>44742</v>
      </c>
      <c r="C360" s="7"/>
      <c r="D360" s="7" t="s">
        <v>16</v>
      </c>
      <c r="E360" s="8">
        <v>45</v>
      </c>
      <c r="F360" s="9">
        <v>32</v>
      </c>
      <c r="G360" s="81">
        <f t="shared" ref="G360:G376" si="105">IFERROR(F360/E360,0)</f>
        <v>0.71111111111111114</v>
      </c>
      <c r="H360" s="9">
        <v>13</v>
      </c>
      <c r="I360" s="80">
        <f t="shared" ref="I360:I376" si="106">IFERROR(H360/E360,0)</f>
        <v>0.28888888888888886</v>
      </c>
      <c r="J360" s="10">
        <v>0</v>
      </c>
      <c r="K360" s="79">
        <f t="shared" ref="K360:K376" si="107">IFERROR(J360/E360,0)</f>
        <v>0</v>
      </c>
      <c r="L360" s="8">
        <v>115</v>
      </c>
      <c r="M360" s="9">
        <v>69</v>
      </c>
      <c r="N360" s="81">
        <f t="shared" ref="N360:N376" si="108">IFERROR(M360/L360,0)</f>
        <v>0.6</v>
      </c>
      <c r="O360" s="9">
        <v>37</v>
      </c>
      <c r="P360" s="9">
        <v>9</v>
      </c>
      <c r="Q360" s="9">
        <f t="shared" ref="Q360:Q376" si="109">SUM(P360,O360)</f>
        <v>46</v>
      </c>
      <c r="R360" s="80">
        <f t="shared" ref="R360:R376" si="110">IFERROR(Q360/L360,0)</f>
        <v>0.4</v>
      </c>
      <c r="S360" s="9">
        <v>0</v>
      </c>
      <c r="T360" s="79">
        <f t="shared" ref="T360:T376" si="111">IFERROR(S360/L360,0)</f>
        <v>0</v>
      </c>
    </row>
    <row r="361" spans="1:20">
      <c r="A361" s="11"/>
      <c r="B361" s="11"/>
      <c r="C361" s="11"/>
      <c r="D361" s="12" t="s">
        <v>17</v>
      </c>
      <c r="E361" s="16">
        <v>8</v>
      </c>
      <c r="F361" s="11">
        <v>2</v>
      </c>
      <c r="G361" s="81">
        <f t="shared" si="105"/>
        <v>0.25</v>
      </c>
      <c r="H361" s="11">
        <v>6</v>
      </c>
      <c r="I361" s="80">
        <f t="shared" si="106"/>
        <v>0.75</v>
      </c>
      <c r="J361" s="11">
        <v>0</v>
      </c>
      <c r="K361" s="79">
        <f t="shared" si="107"/>
        <v>0</v>
      </c>
      <c r="L361" s="16">
        <v>14</v>
      </c>
      <c r="M361" s="11">
        <v>5</v>
      </c>
      <c r="N361" s="81">
        <f t="shared" si="108"/>
        <v>0.35714285714285715</v>
      </c>
      <c r="O361" s="11">
        <v>0</v>
      </c>
      <c r="P361" s="11">
        <v>9</v>
      </c>
      <c r="Q361" s="9">
        <f t="shared" si="109"/>
        <v>9</v>
      </c>
      <c r="R361" s="80">
        <f t="shared" si="110"/>
        <v>0.6428571428571429</v>
      </c>
      <c r="S361" s="11"/>
      <c r="T361" s="79">
        <f t="shared" si="111"/>
        <v>0</v>
      </c>
    </row>
    <row r="362" spans="1:20">
      <c r="A362" s="7"/>
      <c r="B362" s="7"/>
      <c r="C362" s="7"/>
      <c r="D362" s="7" t="s">
        <v>18</v>
      </c>
      <c r="E362" s="8">
        <v>6</v>
      </c>
      <c r="F362" s="9">
        <v>6</v>
      </c>
      <c r="G362" s="81">
        <f t="shared" si="105"/>
        <v>1</v>
      </c>
      <c r="H362" s="9">
        <v>0</v>
      </c>
      <c r="I362" s="80">
        <f t="shared" si="106"/>
        <v>0</v>
      </c>
      <c r="J362" s="9">
        <v>0</v>
      </c>
      <c r="K362" s="79">
        <f t="shared" si="107"/>
        <v>0</v>
      </c>
      <c r="L362" s="8">
        <v>17</v>
      </c>
      <c r="M362" s="9">
        <v>14</v>
      </c>
      <c r="N362" s="81">
        <f t="shared" si="108"/>
        <v>0.82352941176470584</v>
      </c>
      <c r="O362" s="9">
        <v>3</v>
      </c>
      <c r="P362" s="9">
        <v>0</v>
      </c>
      <c r="Q362" s="9">
        <f t="shared" si="109"/>
        <v>3</v>
      </c>
      <c r="R362" s="80">
        <f t="shared" si="110"/>
        <v>0.17647058823529413</v>
      </c>
      <c r="S362" s="9">
        <v>0</v>
      </c>
      <c r="T362" s="79">
        <f t="shared" si="111"/>
        <v>0</v>
      </c>
    </row>
    <row r="363" spans="1:20">
      <c r="A363" s="7"/>
      <c r="B363" s="7"/>
      <c r="C363" s="7"/>
      <c r="D363" s="7" t="s">
        <v>19</v>
      </c>
      <c r="E363" s="8">
        <v>8</v>
      </c>
      <c r="F363" s="9">
        <v>5</v>
      </c>
      <c r="G363" s="81">
        <f t="shared" si="105"/>
        <v>0.625</v>
      </c>
      <c r="H363" s="9">
        <v>3</v>
      </c>
      <c r="I363" s="80">
        <f t="shared" si="106"/>
        <v>0.375</v>
      </c>
      <c r="J363" s="9">
        <v>0</v>
      </c>
      <c r="K363" s="79">
        <f t="shared" si="107"/>
        <v>0</v>
      </c>
      <c r="L363" s="8">
        <v>8</v>
      </c>
      <c r="M363" s="9">
        <v>6</v>
      </c>
      <c r="N363" s="81">
        <f t="shared" si="108"/>
        <v>0.75</v>
      </c>
      <c r="O363" s="9">
        <v>0</v>
      </c>
      <c r="P363" s="9">
        <v>3</v>
      </c>
      <c r="Q363" s="9">
        <f t="shared" si="109"/>
        <v>3</v>
      </c>
      <c r="R363" s="80">
        <f t="shared" si="110"/>
        <v>0.375</v>
      </c>
      <c r="S363" s="9">
        <v>0</v>
      </c>
      <c r="T363" s="79">
        <f t="shared" si="111"/>
        <v>0</v>
      </c>
    </row>
    <row r="364" spans="1:20">
      <c r="A364" s="7"/>
      <c r="B364" s="7"/>
      <c r="C364" s="7"/>
      <c r="D364" s="7" t="s">
        <v>20</v>
      </c>
      <c r="E364" s="8">
        <v>204</v>
      </c>
      <c r="F364" s="9">
        <v>121</v>
      </c>
      <c r="G364" s="81">
        <f t="shared" si="105"/>
        <v>0.59313725490196079</v>
      </c>
      <c r="H364" s="9">
        <v>71</v>
      </c>
      <c r="I364" s="80">
        <f t="shared" si="106"/>
        <v>0.34803921568627449</v>
      </c>
      <c r="J364" s="9">
        <v>12</v>
      </c>
      <c r="K364" s="79">
        <f t="shared" si="107"/>
        <v>5.8823529411764705E-2</v>
      </c>
      <c r="L364" s="8">
        <v>329</v>
      </c>
      <c r="M364" s="9">
        <v>123</v>
      </c>
      <c r="N364" s="81">
        <f t="shared" si="108"/>
        <v>0.37386018237082069</v>
      </c>
      <c r="O364" s="9">
        <v>68</v>
      </c>
      <c r="P364" s="9">
        <v>126</v>
      </c>
      <c r="Q364" s="9">
        <f t="shared" si="109"/>
        <v>194</v>
      </c>
      <c r="R364" s="80">
        <f t="shared" si="110"/>
        <v>0.58966565349544076</v>
      </c>
      <c r="S364" s="9">
        <v>12</v>
      </c>
      <c r="T364" s="79">
        <f t="shared" si="111"/>
        <v>3.64741641337386E-2</v>
      </c>
    </row>
    <row r="365" spans="1:20">
      <c r="A365" s="7"/>
      <c r="B365" s="7"/>
      <c r="C365" s="7"/>
      <c r="D365" s="7" t="s">
        <v>21</v>
      </c>
      <c r="E365" s="8">
        <v>11</v>
      </c>
      <c r="F365" s="9">
        <v>2</v>
      </c>
      <c r="G365" s="81">
        <f t="shared" si="105"/>
        <v>0.18181818181818182</v>
      </c>
      <c r="H365" s="9">
        <v>4</v>
      </c>
      <c r="I365" s="80">
        <f t="shared" si="106"/>
        <v>0.36363636363636365</v>
      </c>
      <c r="J365" s="9">
        <v>0</v>
      </c>
      <c r="K365" s="79">
        <f t="shared" si="107"/>
        <v>0</v>
      </c>
      <c r="L365" s="8">
        <v>8</v>
      </c>
      <c r="M365" s="9">
        <v>8</v>
      </c>
      <c r="N365" s="81">
        <f t="shared" si="108"/>
        <v>1</v>
      </c>
      <c r="O365" s="9">
        <v>0</v>
      </c>
      <c r="P365" s="9">
        <v>0</v>
      </c>
      <c r="Q365" s="9">
        <f t="shared" si="109"/>
        <v>0</v>
      </c>
      <c r="R365" s="80">
        <f t="shared" si="110"/>
        <v>0</v>
      </c>
      <c r="S365" s="9">
        <v>0</v>
      </c>
      <c r="T365" s="79">
        <f t="shared" si="111"/>
        <v>0</v>
      </c>
    </row>
    <row r="366" spans="1:20">
      <c r="A366" s="7"/>
      <c r="B366" s="7"/>
      <c r="C366" s="7"/>
      <c r="D366" s="7" t="s">
        <v>22</v>
      </c>
      <c r="E366" s="8">
        <v>0</v>
      </c>
      <c r="F366" s="9">
        <v>0</v>
      </c>
      <c r="G366" s="81">
        <f t="shared" si="105"/>
        <v>0</v>
      </c>
      <c r="H366" s="9">
        <v>0</v>
      </c>
      <c r="I366" s="80">
        <f t="shared" si="106"/>
        <v>0</v>
      </c>
      <c r="J366" s="9">
        <v>0</v>
      </c>
      <c r="K366" s="79">
        <f t="shared" si="107"/>
        <v>0</v>
      </c>
      <c r="L366" s="8">
        <v>19</v>
      </c>
      <c r="M366" s="9">
        <v>8</v>
      </c>
      <c r="N366" s="81">
        <f t="shared" si="108"/>
        <v>0.42105263157894735</v>
      </c>
      <c r="O366" s="9">
        <v>5</v>
      </c>
      <c r="P366" s="9">
        <v>6</v>
      </c>
      <c r="Q366" s="9">
        <f t="shared" si="109"/>
        <v>11</v>
      </c>
      <c r="R366" s="80">
        <f t="shared" si="110"/>
        <v>0.57894736842105265</v>
      </c>
      <c r="S366" s="9">
        <v>0</v>
      </c>
      <c r="T366" s="79">
        <f t="shared" si="111"/>
        <v>0</v>
      </c>
    </row>
    <row r="367" spans="1:20">
      <c r="A367" s="7"/>
      <c r="B367" s="7"/>
      <c r="C367" s="7"/>
      <c r="D367" s="7" t="s">
        <v>23</v>
      </c>
      <c r="E367" s="8">
        <v>62</v>
      </c>
      <c r="F367" s="9">
        <v>20</v>
      </c>
      <c r="G367" s="81">
        <f t="shared" si="105"/>
        <v>0.32258064516129031</v>
      </c>
      <c r="H367" s="9">
        <v>34</v>
      </c>
      <c r="I367" s="80">
        <f t="shared" si="106"/>
        <v>0.54838709677419351</v>
      </c>
      <c r="J367" s="9">
        <v>8</v>
      </c>
      <c r="K367" s="79">
        <f t="shared" si="107"/>
        <v>0.12903225806451613</v>
      </c>
      <c r="L367" s="8">
        <v>35</v>
      </c>
      <c r="M367" s="9">
        <v>21</v>
      </c>
      <c r="N367" s="81">
        <f t="shared" si="108"/>
        <v>0.6</v>
      </c>
      <c r="O367" s="9">
        <v>9</v>
      </c>
      <c r="P367" s="9">
        <v>5</v>
      </c>
      <c r="Q367" s="9">
        <f t="shared" si="109"/>
        <v>14</v>
      </c>
      <c r="R367" s="80">
        <f t="shared" si="110"/>
        <v>0.4</v>
      </c>
      <c r="S367" s="9">
        <v>0</v>
      </c>
      <c r="T367" s="79">
        <f t="shared" si="111"/>
        <v>0</v>
      </c>
    </row>
    <row r="368" spans="1:20">
      <c r="A368" s="7"/>
      <c r="B368" s="7"/>
      <c r="C368" s="7"/>
      <c r="D368" s="7" t="s">
        <v>85</v>
      </c>
      <c r="E368" s="8">
        <v>0</v>
      </c>
      <c r="F368" s="9">
        <v>0</v>
      </c>
      <c r="G368" s="81">
        <f t="shared" si="105"/>
        <v>0</v>
      </c>
      <c r="H368" s="9">
        <v>0</v>
      </c>
      <c r="I368" s="80">
        <f t="shared" si="106"/>
        <v>0</v>
      </c>
      <c r="J368" s="9">
        <v>0</v>
      </c>
      <c r="K368" s="79">
        <f t="shared" si="107"/>
        <v>0</v>
      </c>
      <c r="L368" s="8">
        <v>0</v>
      </c>
      <c r="M368" s="9">
        <v>0</v>
      </c>
      <c r="N368" s="81">
        <f t="shared" si="108"/>
        <v>0</v>
      </c>
      <c r="O368" s="9">
        <v>0</v>
      </c>
      <c r="P368" s="9">
        <v>0</v>
      </c>
      <c r="Q368" s="9">
        <f t="shared" si="109"/>
        <v>0</v>
      </c>
      <c r="R368" s="80">
        <f t="shared" si="110"/>
        <v>0</v>
      </c>
      <c r="S368" s="9">
        <v>0</v>
      </c>
      <c r="T368" s="79">
        <f t="shared" si="111"/>
        <v>0</v>
      </c>
    </row>
    <row r="369" spans="1:20">
      <c r="A369" s="7"/>
      <c r="B369" s="7"/>
      <c r="C369" s="7"/>
      <c r="D369" s="7" t="s">
        <v>24</v>
      </c>
      <c r="E369" s="8">
        <v>0</v>
      </c>
      <c r="F369" s="9">
        <v>0</v>
      </c>
      <c r="G369" s="81">
        <f t="shared" si="105"/>
        <v>0</v>
      </c>
      <c r="H369" s="9">
        <v>0</v>
      </c>
      <c r="I369" s="80">
        <f t="shared" si="106"/>
        <v>0</v>
      </c>
      <c r="J369" s="9">
        <v>0</v>
      </c>
      <c r="K369" s="79">
        <f t="shared" si="107"/>
        <v>0</v>
      </c>
      <c r="L369" s="8">
        <v>41</v>
      </c>
      <c r="M369" s="9">
        <v>17</v>
      </c>
      <c r="N369" s="81">
        <f t="shared" si="108"/>
        <v>0.41463414634146339</v>
      </c>
      <c r="O369" s="9">
        <v>12</v>
      </c>
      <c r="P369" s="9">
        <v>12</v>
      </c>
      <c r="Q369" s="9">
        <f t="shared" si="109"/>
        <v>24</v>
      </c>
      <c r="R369" s="80">
        <f t="shared" si="110"/>
        <v>0.58536585365853655</v>
      </c>
      <c r="S369" s="9">
        <v>0</v>
      </c>
      <c r="T369" s="79">
        <f t="shared" si="111"/>
        <v>0</v>
      </c>
    </row>
    <row r="370" spans="1:20">
      <c r="A370" s="7"/>
      <c r="B370" s="7"/>
      <c r="C370" s="7"/>
      <c r="D370" s="7" t="s">
        <v>86</v>
      </c>
      <c r="E370" s="8">
        <v>0</v>
      </c>
      <c r="F370" s="9">
        <v>0</v>
      </c>
      <c r="G370" s="81">
        <f t="shared" si="105"/>
        <v>0</v>
      </c>
      <c r="H370" s="9">
        <v>0</v>
      </c>
      <c r="I370" s="80">
        <f t="shared" si="106"/>
        <v>0</v>
      </c>
      <c r="J370" s="9">
        <v>0</v>
      </c>
      <c r="K370" s="79">
        <f t="shared" si="107"/>
        <v>0</v>
      </c>
      <c r="L370" s="8">
        <v>0</v>
      </c>
      <c r="M370" s="9">
        <v>0</v>
      </c>
      <c r="N370" s="81">
        <f t="shared" si="108"/>
        <v>0</v>
      </c>
      <c r="O370" s="9">
        <v>0</v>
      </c>
      <c r="P370" s="9">
        <v>0</v>
      </c>
      <c r="Q370" s="9">
        <f t="shared" si="109"/>
        <v>0</v>
      </c>
      <c r="R370" s="80">
        <f t="shared" si="110"/>
        <v>0</v>
      </c>
      <c r="S370" s="9">
        <v>0</v>
      </c>
      <c r="T370" s="79">
        <f t="shared" si="111"/>
        <v>0</v>
      </c>
    </row>
    <row r="371" spans="1:20">
      <c r="A371" s="7"/>
      <c r="B371" s="7"/>
      <c r="C371" s="7"/>
      <c r="D371" s="7" t="s">
        <v>25</v>
      </c>
      <c r="E371" s="8">
        <v>9</v>
      </c>
      <c r="F371" s="9">
        <v>6</v>
      </c>
      <c r="G371" s="81">
        <f t="shared" si="105"/>
        <v>0.66666666666666663</v>
      </c>
      <c r="H371" s="9">
        <v>0</v>
      </c>
      <c r="I371" s="80">
        <f t="shared" si="106"/>
        <v>0</v>
      </c>
      <c r="J371" s="9">
        <v>3</v>
      </c>
      <c r="K371" s="79">
        <f t="shared" si="107"/>
        <v>0.33333333333333331</v>
      </c>
      <c r="L371" s="8">
        <v>7</v>
      </c>
      <c r="M371" s="9">
        <v>4</v>
      </c>
      <c r="N371" s="81">
        <f t="shared" si="108"/>
        <v>0.5714285714285714</v>
      </c>
      <c r="O371" s="9">
        <v>3</v>
      </c>
      <c r="P371" s="9">
        <v>0</v>
      </c>
      <c r="Q371" s="9">
        <f t="shared" si="109"/>
        <v>3</v>
      </c>
      <c r="R371" s="80">
        <f t="shared" si="110"/>
        <v>0.42857142857142855</v>
      </c>
      <c r="S371" s="9">
        <v>0</v>
      </c>
      <c r="T371" s="79">
        <f t="shared" si="111"/>
        <v>0</v>
      </c>
    </row>
    <row r="372" spans="1:20">
      <c r="A372" s="18"/>
      <c r="B372" s="18"/>
      <c r="C372" s="18"/>
      <c r="D372" s="19" t="s">
        <v>81</v>
      </c>
      <c r="E372" s="20">
        <v>0</v>
      </c>
      <c r="F372" s="15">
        <v>0</v>
      </c>
      <c r="G372" s="81">
        <f t="shared" si="105"/>
        <v>0</v>
      </c>
      <c r="H372" s="15">
        <v>0</v>
      </c>
      <c r="I372" s="80">
        <f t="shared" si="106"/>
        <v>0</v>
      </c>
      <c r="J372" s="15">
        <v>0</v>
      </c>
      <c r="K372" s="79">
        <f t="shared" si="107"/>
        <v>0</v>
      </c>
      <c r="L372" s="20">
        <v>0</v>
      </c>
      <c r="M372" s="15">
        <v>0</v>
      </c>
      <c r="N372" s="81">
        <f t="shared" si="108"/>
        <v>0</v>
      </c>
      <c r="O372" s="15">
        <v>0</v>
      </c>
      <c r="P372" s="15">
        <v>0</v>
      </c>
      <c r="Q372" s="9">
        <f t="shared" si="109"/>
        <v>0</v>
      </c>
      <c r="R372" s="80">
        <f t="shared" si="110"/>
        <v>0</v>
      </c>
      <c r="S372" s="15">
        <v>0</v>
      </c>
      <c r="T372" s="79">
        <f t="shared" si="111"/>
        <v>0</v>
      </c>
    </row>
    <row r="373" spans="1:20">
      <c r="A373" s="18"/>
      <c r="B373" s="18"/>
      <c r="C373" s="18"/>
      <c r="D373" s="19" t="s">
        <v>82</v>
      </c>
      <c r="E373" s="20">
        <v>0</v>
      </c>
      <c r="F373" s="15">
        <v>0</v>
      </c>
      <c r="G373" s="81">
        <f t="shared" si="105"/>
        <v>0</v>
      </c>
      <c r="H373" s="15">
        <v>0</v>
      </c>
      <c r="I373" s="80">
        <f t="shared" si="106"/>
        <v>0</v>
      </c>
      <c r="J373" s="15">
        <v>0</v>
      </c>
      <c r="K373" s="79">
        <f t="shared" si="107"/>
        <v>0</v>
      </c>
      <c r="L373" s="20">
        <v>0</v>
      </c>
      <c r="M373" s="15">
        <v>0</v>
      </c>
      <c r="N373" s="81">
        <f t="shared" si="108"/>
        <v>0</v>
      </c>
      <c r="O373" s="15">
        <v>0</v>
      </c>
      <c r="P373" s="15">
        <v>0</v>
      </c>
      <c r="Q373" s="9">
        <f t="shared" si="109"/>
        <v>0</v>
      </c>
      <c r="R373" s="80">
        <f t="shared" si="110"/>
        <v>0</v>
      </c>
      <c r="S373" s="15">
        <v>0</v>
      </c>
      <c r="T373" s="79">
        <f t="shared" si="111"/>
        <v>0</v>
      </c>
    </row>
    <row r="374" spans="1:20">
      <c r="A374" s="18"/>
      <c r="B374" s="18"/>
      <c r="C374" s="18"/>
      <c r="D374" s="19" t="s">
        <v>83</v>
      </c>
      <c r="E374" s="20">
        <v>0</v>
      </c>
      <c r="F374" s="15">
        <v>0</v>
      </c>
      <c r="G374" s="81">
        <f t="shared" si="105"/>
        <v>0</v>
      </c>
      <c r="H374" s="15">
        <v>0</v>
      </c>
      <c r="I374" s="80">
        <f t="shared" si="106"/>
        <v>0</v>
      </c>
      <c r="J374" s="15">
        <v>0</v>
      </c>
      <c r="K374" s="79">
        <f t="shared" si="107"/>
        <v>0</v>
      </c>
      <c r="L374" s="20">
        <v>0</v>
      </c>
      <c r="M374" s="15">
        <v>0</v>
      </c>
      <c r="N374" s="81">
        <f t="shared" si="108"/>
        <v>0</v>
      </c>
      <c r="O374" s="15">
        <v>0</v>
      </c>
      <c r="P374" s="15">
        <v>0</v>
      </c>
      <c r="Q374" s="9">
        <f t="shared" si="109"/>
        <v>0</v>
      </c>
      <c r="R374" s="80">
        <f t="shared" si="110"/>
        <v>0</v>
      </c>
      <c r="S374" s="15">
        <v>0</v>
      </c>
      <c r="T374" s="79">
        <f t="shared" si="111"/>
        <v>0</v>
      </c>
    </row>
    <row r="375" spans="1:20">
      <c r="A375" s="18"/>
      <c r="B375" s="18"/>
      <c r="C375" s="18"/>
      <c r="D375" s="19" t="s">
        <v>84</v>
      </c>
      <c r="E375" s="20">
        <v>14</v>
      </c>
      <c r="F375" s="15">
        <v>8</v>
      </c>
      <c r="G375" s="81">
        <f t="shared" si="105"/>
        <v>0.5714285714285714</v>
      </c>
      <c r="H375" s="15">
        <v>6</v>
      </c>
      <c r="I375" s="80">
        <f t="shared" si="106"/>
        <v>0.42857142857142855</v>
      </c>
      <c r="J375" s="15">
        <v>0</v>
      </c>
      <c r="K375" s="79">
        <f t="shared" si="107"/>
        <v>0</v>
      </c>
      <c r="L375" s="20">
        <v>3</v>
      </c>
      <c r="M375" s="15">
        <v>3</v>
      </c>
      <c r="N375" s="81">
        <f t="shared" si="108"/>
        <v>1</v>
      </c>
      <c r="O375" s="15">
        <v>0</v>
      </c>
      <c r="P375" s="15">
        <v>0</v>
      </c>
      <c r="Q375" s="9">
        <f t="shared" si="109"/>
        <v>0</v>
      </c>
      <c r="R375" s="80">
        <f t="shared" si="110"/>
        <v>0</v>
      </c>
      <c r="S375" s="15">
        <v>0</v>
      </c>
      <c r="T375" s="79">
        <f t="shared" si="111"/>
        <v>0</v>
      </c>
    </row>
    <row r="376" spans="1:20">
      <c r="A376" s="24" t="s">
        <v>26</v>
      </c>
      <c r="B376" s="25"/>
      <c r="C376" s="25"/>
      <c r="D376" s="26"/>
      <c r="E376" s="15">
        <v>367</v>
      </c>
      <c r="F376" s="15">
        <v>202</v>
      </c>
      <c r="G376" s="81">
        <f t="shared" si="105"/>
        <v>0.55040871934604907</v>
      </c>
      <c r="H376" s="15">
        <v>137</v>
      </c>
      <c r="I376" s="80">
        <f t="shared" si="106"/>
        <v>0.37329700272479566</v>
      </c>
      <c r="J376" s="15">
        <v>23</v>
      </c>
      <c r="K376" s="79">
        <f t="shared" si="107"/>
        <v>6.2670299727520432E-2</v>
      </c>
      <c r="L376" s="15">
        <v>596</v>
      </c>
      <c r="M376" s="15">
        <v>278</v>
      </c>
      <c r="N376" s="81">
        <f t="shared" si="108"/>
        <v>0.46644295302013422</v>
      </c>
      <c r="O376" s="15">
        <v>137</v>
      </c>
      <c r="P376" s="15">
        <v>170</v>
      </c>
      <c r="Q376" s="9">
        <f t="shared" si="109"/>
        <v>307</v>
      </c>
      <c r="R376" s="80">
        <f t="shared" si="110"/>
        <v>0.5151006711409396</v>
      </c>
      <c r="S376" s="15">
        <v>12</v>
      </c>
      <c r="T376" s="79">
        <f t="shared" si="111"/>
        <v>2.0134228187919462E-2</v>
      </c>
    </row>
    <row r="377" spans="1:20">
      <c r="A377" s="53" t="s">
        <v>60</v>
      </c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5"/>
    </row>
    <row r="378" spans="1:20">
      <c r="A378" s="30" t="s">
        <v>61</v>
      </c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2"/>
    </row>
    <row r="379" spans="1:20">
      <c r="A379" s="21" t="s">
        <v>3</v>
      </c>
      <c r="B379" s="23"/>
      <c r="C379" s="33" t="s">
        <v>4</v>
      </c>
      <c r="D379" s="34"/>
      <c r="E379" s="39" t="s">
        <v>5</v>
      </c>
      <c r="F379" s="22"/>
      <c r="G379" s="22"/>
      <c r="H379" s="22"/>
      <c r="I379" s="22"/>
      <c r="J379" s="22"/>
      <c r="K379" s="23"/>
      <c r="L379" s="39" t="s">
        <v>6</v>
      </c>
      <c r="M379" s="22"/>
      <c r="N379" s="22"/>
      <c r="O379" s="22"/>
      <c r="P379" s="22"/>
      <c r="Q379" s="22"/>
      <c r="R379" s="22"/>
      <c r="S379" s="22"/>
      <c r="T379" s="23"/>
    </row>
    <row r="380" spans="1:20">
      <c r="A380" s="40" t="s">
        <v>7</v>
      </c>
      <c r="B380" s="42" t="s">
        <v>8</v>
      </c>
      <c r="C380" s="35"/>
      <c r="D380" s="36"/>
      <c r="E380" s="44" t="s">
        <v>9</v>
      </c>
      <c r="F380" s="46" t="s">
        <v>10</v>
      </c>
      <c r="G380" s="47"/>
      <c r="H380" s="48" t="s">
        <v>11</v>
      </c>
      <c r="I380" s="49"/>
      <c r="J380" s="50" t="s">
        <v>12</v>
      </c>
      <c r="K380" s="51"/>
      <c r="L380" s="44" t="s">
        <v>9</v>
      </c>
      <c r="M380" s="46" t="s">
        <v>10</v>
      </c>
      <c r="N380" s="47"/>
      <c r="O380" s="48" t="s">
        <v>11</v>
      </c>
      <c r="P380" s="52"/>
      <c r="Q380" s="52"/>
      <c r="R380" s="49"/>
      <c r="S380" s="50" t="s">
        <v>12</v>
      </c>
      <c r="T380" s="51"/>
    </row>
    <row r="381" spans="1:20">
      <c r="A381" s="41"/>
      <c r="B381" s="43"/>
      <c r="C381" s="37"/>
      <c r="D381" s="38"/>
      <c r="E381" s="45"/>
      <c r="F381" s="1" t="s">
        <v>13</v>
      </c>
      <c r="G381" s="2" t="s">
        <v>14</v>
      </c>
      <c r="H381" s="1" t="s">
        <v>13</v>
      </c>
      <c r="I381" s="3" t="s">
        <v>14</v>
      </c>
      <c r="J381" s="4" t="s">
        <v>9</v>
      </c>
      <c r="K381" s="5" t="s">
        <v>14</v>
      </c>
      <c r="L381" s="45"/>
      <c r="M381" s="1" t="s">
        <v>13</v>
      </c>
      <c r="N381" s="2" t="s">
        <v>14</v>
      </c>
      <c r="O381" s="39" t="s">
        <v>15</v>
      </c>
      <c r="P381" s="22"/>
      <c r="Q381" s="23"/>
      <c r="R381" s="3" t="s">
        <v>14</v>
      </c>
      <c r="S381" s="4" t="s">
        <v>9</v>
      </c>
      <c r="T381" s="5" t="s">
        <v>14</v>
      </c>
    </row>
    <row r="382" spans="1:20" ht="0.5" customHeight="1">
      <c r="A382" s="21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3"/>
    </row>
    <row r="383" spans="1:20">
      <c r="A383" s="6">
        <v>44562</v>
      </c>
      <c r="B383" s="6">
        <v>44742</v>
      </c>
      <c r="C383" s="7"/>
      <c r="D383" s="7" t="s">
        <v>16</v>
      </c>
      <c r="E383" s="8">
        <v>0</v>
      </c>
      <c r="F383" s="9">
        <v>0</v>
      </c>
      <c r="G383" s="81">
        <f t="shared" ref="G383:G399" si="112">IFERROR(F383/E383,0)</f>
        <v>0</v>
      </c>
      <c r="H383" s="9">
        <v>0</v>
      </c>
      <c r="I383" s="80">
        <f t="shared" ref="I383:I399" si="113">IFERROR(H383/E383,0)</f>
        <v>0</v>
      </c>
      <c r="J383" s="10">
        <v>0</v>
      </c>
      <c r="K383" s="79">
        <f t="shared" ref="K383:K398" si="114">IFERROR(J383/E383,0)</f>
        <v>0</v>
      </c>
      <c r="L383" s="8">
        <v>0</v>
      </c>
      <c r="M383" s="9">
        <v>0</v>
      </c>
      <c r="N383" s="81">
        <f t="shared" ref="N383:N399" si="115">IFERROR(M383/L383,0)</f>
        <v>0</v>
      </c>
      <c r="O383" s="9">
        <v>0</v>
      </c>
      <c r="P383" s="9">
        <v>0</v>
      </c>
      <c r="Q383" s="9">
        <f t="shared" ref="Q383:Q399" si="116">SUM(P383,O383)</f>
        <v>0</v>
      </c>
      <c r="R383" s="80">
        <f t="shared" ref="R383:R399" si="117">IFERROR(Q383/L383,0)</f>
        <v>0</v>
      </c>
      <c r="S383" s="9">
        <v>0</v>
      </c>
      <c r="T383" s="79">
        <f t="shared" ref="T383:T399" si="118">IFERROR(S383/L383,0)</f>
        <v>0</v>
      </c>
    </row>
    <row r="384" spans="1:20">
      <c r="A384" s="11"/>
      <c r="B384" s="11"/>
      <c r="C384" s="11"/>
      <c r="D384" s="12" t="s">
        <v>17</v>
      </c>
      <c r="E384" s="16"/>
      <c r="F384" s="11"/>
      <c r="G384" s="81">
        <f t="shared" si="112"/>
        <v>0</v>
      </c>
      <c r="H384" s="11"/>
      <c r="I384" s="80">
        <f t="shared" si="113"/>
        <v>0</v>
      </c>
      <c r="J384" s="11"/>
      <c r="K384" s="79">
        <f t="shared" si="114"/>
        <v>0</v>
      </c>
      <c r="L384" s="16"/>
      <c r="M384" s="11"/>
      <c r="N384" s="81">
        <f t="shared" si="115"/>
        <v>0</v>
      </c>
      <c r="O384" s="11"/>
      <c r="P384" s="11"/>
      <c r="Q384" s="9">
        <f t="shared" si="116"/>
        <v>0</v>
      </c>
      <c r="R384" s="80">
        <f t="shared" si="117"/>
        <v>0</v>
      </c>
      <c r="S384" s="11"/>
      <c r="T384" s="79">
        <f t="shared" si="118"/>
        <v>0</v>
      </c>
    </row>
    <row r="385" spans="1:20">
      <c r="A385" s="7"/>
      <c r="B385" s="7"/>
      <c r="C385" s="7"/>
      <c r="D385" s="7" t="s">
        <v>18</v>
      </c>
      <c r="E385" s="8">
        <v>0</v>
      </c>
      <c r="F385" s="9">
        <v>0</v>
      </c>
      <c r="G385" s="81">
        <f t="shared" si="112"/>
        <v>0</v>
      </c>
      <c r="H385" s="9">
        <v>0</v>
      </c>
      <c r="I385" s="80">
        <f t="shared" si="113"/>
        <v>0</v>
      </c>
      <c r="J385" s="9">
        <v>0</v>
      </c>
      <c r="K385" s="79">
        <f t="shared" si="114"/>
        <v>0</v>
      </c>
      <c r="L385" s="8">
        <v>0</v>
      </c>
      <c r="M385" s="9">
        <v>0</v>
      </c>
      <c r="N385" s="81">
        <f t="shared" si="115"/>
        <v>0</v>
      </c>
      <c r="O385" s="9">
        <v>0</v>
      </c>
      <c r="P385" s="9">
        <v>0</v>
      </c>
      <c r="Q385" s="9">
        <f t="shared" si="116"/>
        <v>0</v>
      </c>
      <c r="R385" s="80">
        <f t="shared" si="117"/>
        <v>0</v>
      </c>
      <c r="S385" s="9">
        <v>0</v>
      </c>
      <c r="T385" s="79">
        <f t="shared" si="118"/>
        <v>0</v>
      </c>
    </row>
    <row r="386" spans="1:20">
      <c r="A386" s="7"/>
      <c r="B386" s="7"/>
      <c r="C386" s="7"/>
      <c r="D386" s="7" t="s">
        <v>19</v>
      </c>
      <c r="E386" s="8">
        <v>0</v>
      </c>
      <c r="F386" s="9">
        <v>0</v>
      </c>
      <c r="G386" s="81">
        <f t="shared" si="112"/>
        <v>0</v>
      </c>
      <c r="H386" s="9">
        <v>0</v>
      </c>
      <c r="I386" s="80">
        <f t="shared" si="113"/>
        <v>0</v>
      </c>
      <c r="J386" s="9">
        <v>0</v>
      </c>
      <c r="K386" s="79">
        <f t="shared" si="114"/>
        <v>0</v>
      </c>
      <c r="L386" s="8">
        <v>0</v>
      </c>
      <c r="M386" s="9">
        <v>0</v>
      </c>
      <c r="N386" s="81">
        <f t="shared" si="115"/>
        <v>0</v>
      </c>
      <c r="O386" s="9">
        <v>0</v>
      </c>
      <c r="P386" s="9">
        <v>0</v>
      </c>
      <c r="Q386" s="9">
        <f t="shared" si="116"/>
        <v>0</v>
      </c>
      <c r="R386" s="80">
        <f t="shared" si="117"/>
        <v>0</v>
      </c>
      <c r="S386" s="9">
        <v>0</v>
      </c>
      <c r="T386" s="79">
        <f t="shared" si="118"/>
        <v>0</v>
      </c>
    </row>
    <row r="387" spans="1:20">
      <c r="A387" s="7"/>
      <c r="B387" s="7"/>
      <c r="C387" s="7"/>
      <c r="D387" s="7" t="s">
        <v>20</v>
      </c>
      <c r="E387" s="8">
        <v>137</v>
      </c>
      <c r="F387" s="9">
        <v>69</v>
      </c>
      <c r="G387" s="81">
        <f t="shared" si="112"/>
        <v>0.5036496350364964</v>
      </c>
      <c r="H387" s="9">
        <v>55</v>
      </c>
      <c r="I387" s="80">
        <f t="shared" si="113"/>
        <v>0.40145985401459855</v>
      </c>
      <c r="J387" s="9">
        <v>13</v>
      </c>
      <c r="K387" s="79">
        <f t="shared" si="114"/>
        <v>9.4890510948905105E-2</v>
      </c>
      <c r="L387" s="8">
        <v>209</v>
      </c>
      <c r="M387" s="9">
        <v>41</v>
      </c>
      <c r="N387" s="81">
        <f t="shared" si="115"/>
        <v>0.19617224880382775</v>
      </c>
      <c r="O387" s="9">
        <v>62</v>
      </c>
      <c r="P387" s="9">
        <v>95</v>
      </c>
      <c r="Q387" s="9">
        <f t="shared" si="116"/>
        <v>157</v>
      </c>
      <c r="R387" s="80">
        <f t="shared" si="117"/>
        <v>0.75119617224880386</v>
      </c>
      <c r="S387" s="9">
        <v>11</v>
      </c>
      <c r="T387" s="79">
        <f t="shared" si="118"/>
        <v>5.2631578947368418E-2</v>
      </c>
    </row>
    <row r="388" spans="1:20">
      <c r="A388" s="7"/>
      <c r="B388" s="7"/>
      <c r="C388" s="7"/>
      <c r="D388" s="7" t="s">
        <v>21</v>
      </c>
      <c r="E388" s="8">
        <v>0</v>
      </c>
      <c r="F388" s="9">
        <v>0</v>
      </c>
      <c r="G388" s="81">
        <f t="shared" si="112"/>
        <v>0</v>
      </c>
      <c r="H388" s="9">
        <v>0</v>
      </c>
      <c r="I388" s="80">
        <f t="shared" si="113"/>
        <v>0</v>
      </c>
      <c r="J388" s="9">
        <v>0</v>
      </c>
      <c r="K388" s="79">
        <f t="shared" si="114"/>
        <v>0</v>
      </c>
      <c r="L388" s="8">
        <v>0</v>
      </c>
      <c r="M388" s="9">
        <v>0</v>
      </c>
      <c r="N388" s="81">
        <f t="shared" si="115"/>
        <v>0</v>
      </c>
      <c r="O388" s="9">
        <v>0</v>
      </c>
      <c r="P388" s="9">
        <v>0</v>
      </c>
      <c r="Q388" s="9">
        <f t="shared" si="116"/>
        <v>0</v>
      </c>
      <c r="R388" s="80">
        <f t="shared" si="117"/>
        <v>0</v>
      </c>
      <c r="S388" s="9">
        <v>0</v>
      </c>
      <c r="T388" s="79">
        <f t="shared" si="118"/>
        <v>0</v>
      </c>
    </row>
    <row r="389" spans="1:20">
      <c r="A389" s="7"/>
      <c r="B389" s="7"/>
      <c r="C389" s="7"/>
      <c r="D389" s="7" t="s">
        <v>22</v>
      </c>
      <c r="E389" s="8">
        <v>0</v>
      </c>
      <c r="F389" s="9">
        <v>0</v>
      </c>
      <c r="G389" s="81">
        <f t="shared" si="112"/>
        <v>0</v>
      </c>
      <c r="H389" s="9">
        <v>0</v>
      </c>
      <c r="I389" s="80">
        <f t="shared" si="113"/>
        <v>0</v>
      </c>
      <c r="J389" s="9">
        <v>0</v>
      </c>
      <c r="K389" s="79">
        <f t="shared" si="114"/>
        <v>0</v>
      </c>
      <c r="L389" s="8">
        <v>1</v>
      </c>
      <c r="M389" s="9">
        <v>1</v>
      </c>
      <c r="N389" s="81">
        <f t="shared" si="115"/>
        <v>1</v>
      </c>
      <c r="O389" s="9">
        <v>0</v>
      </c>
      <c r="P389" s="9">
        <v>0</v>
      </c>
      <c r="Q389" s="9">
        <f t="shared" si="116"/>
        <v>0</v>
      </c>
      <c r="R389" s="80">
        <f t="shared" si="117"/>
        <v>0</v>
      </c>
      <c r="S389" s="9">
        <v>0</v>
      </c>
      <c r="T389" s="79">
        <f t="shared" si="118"/>
        <v>0</v>
      </c>
    </row>
    <row r="390" spans="1:20">
      <c r="A390" s="7"/>
      <c r="B390" s="7"/>
      <c r="C390" s="7"/>
      <c r="D390" s="7" t="s">
        <v>23</v>
      </c>
      <c r="E390" s="8">
        <v>1</v>
      </c>
      <c r="F390" s="9">
        <v>1</v>
      </c>
      <c r="G390" s="81">
        <f t="shared" si="112"/>
        <v>1</v>
      </c>
      <c r="H390" s="9">
        <v>0</v>
      </c>
      <c r="I390" s="80">
        <f t="shared" si="113"/>
        <v>0</v>
      </c>
      <c r="J390" s="9">
        <v>0</v>
      </c>
      <c r="K390" s="79">
        <f t="shared" si="114"/>
        <v>0</v>
      </c>
      <c r="L390" s="8">
        <v>7</v>
      </c>
      <c r="M390" s="9">
        <v>2</v>
      </c>
      <c r="N390" s="81">
        <f t="shared" si="115"/>
        <v>0.2857142857142857</v>
      </c>
      <c r="O390" s="9">
        <v>2</v>
      </c>
      <c r="P390" s="9">
        <v>3</v>
      </c>
      <c r="Q390" s="9">
        <f t="shared" si="116"/>
        <v>5</v>
      </c>
      <c r="R390" s="80">
        <f t="shared" si="117"/>
        <v>0.7142857142857143</v>
      </c>
      <c r="S390" s="9">
        <v>0</v>
      </c>
      <c r="T390" s="79">
        <f t="shared" si="118"/>
        <v>0</v>
      </c>
    </row>
    <row r="391" spans="1:20">
      <c r="A391" s="7"/>
      <c r="B391" s="7"/>
      <c r="C391" s="7"/>
      <c r="D391" s="7" t="s">
        <v>85</v>
      </c>
      <c r="E391" s="8">
        <v>0</v>
      </c>
      <c r="F391" s="9">
        <v>0</v>
      </c>
      <c r="G391" s="81">
        <f t="shared" si="112"/>
        <v>0</v>
      </c>
      <c r="H391" s="9">
        <v>0</v>
      </c>
      <c r="I391" s="80">
        <f t="shared" si="113"/>
        <v>0</v>
      </c>
      <c r="J391" s="9">
        <v>0</v>
      </c>
      <c r="K391" s="79">
        <f t="shared" si="114"/>
        <v>0</v>
      </c>
      <c r="L391" s="8">
        <v>0</v>
      </c>
      <c r="M391" s="9">
        <v>0</v>
      </c>
      <c r="N391" s="81">
        <f t="shared" si="115"/>
        <v>0</v>
      </c>
      <c r="O391" s="9">
        <v>0</v>
      </c>
      <c r="P391" s="9">
        <v>0</v>
      </c>
      <c r="Q391" s="9">
        <f t="shared" si="116"/>
        <v>0</v>
      </c>
      <c r="R391" s="80">
        <f t="shared" si="117"/>
        <v>0</v>
      </c>
      <c r="S391" s="9">
        <v>0</v>
      </c>
      <c r="T391" s="79">
        <f t="shared" si="118"/>
        <v>0</v>
      </c>
    </row>
    <row r="392" spans="1:20">
      <c r="A392" s="7"/>
      <c r="B392" s="7"/>
      <c r="C392" s="7"/>
      <c r="D392" s="7" t="s">
        <v>24</v>
      </c>
      <c r="E392" s="8">
        <v>0</v>
      </c>
      <c r="F392" s="9">
        <v>0</v>
      </c>
      <c r="G392" s="81">
        <f t="shared" si="112"/>
        <v>0</v>
      </c>
      <c r="H392" s="9">
        <v>0</v>
      </c>
      <c r="I392" s="80">
        <f t="shared" si="113"/>
        <v>0</v>
      </c>
      <c r="J392" s="9">
        <v>0</v>
      </c>
      <c r="K392" s="79">
        <f t="shared" si="114"/>
        <v>0</v>
      </c>
      <c r="L392" s="8">
        <v>0</v>
      </c>
      <c r="M392" s="9">
        <v>0</v>
      </c>
      <c r="N392" s="81">
        <f t="shared" si="115"/>
        <v>0</v>
      </c>
      <c r="O392" s="9">
        <v>0</v>
      </c>
      <c r="P392" s="9">
        <v>0</v>
      </c>
      <c r="Q392" s="9">
        <f t="shared" si="116"/>
        <v>0</v>
      </c>
      <c r="R392" s="80">
        <f t="shared" si="117"/>
        <v>0</v>
      </c>
      <c r="S392" s="9">
        <v>0</v>
      </c>
      <c r="T392" s="79">
        <f t="shared" si="118"/>
        <v>0</v>
      </c>
    </row>
    <row r="393" spans="1:20">
      <c r="A393" s="7"/>
      <c r="B393" s="7"/>
      <c r="C393" s="7"/>
      <c r="D393" s="7" t="s">
        <v>86</v>
      </c>
      <c r="E393" s="8">
        <v>0</v>
      </c>
      <c r="F393" s="9">
        <v>0</v>
      </c>
      <c r="G393" s="81">
        <f t="shared" si="112"/>
        <v>0</v>
      </c>
      <c r="H393" s="9">
        <v>0</v>
      </c>
      <c r="I393" s="80">
        <f t="shared" si="113"/>
        <v>0</v>
      </c>
      <c r="J393" s="9">
        <v>0</v>
      </c>
      <c r="K393" s="79">
        <f t="shared" si="114"/>
        <v>0</v>
      </c>
      <c r="L393" s="8">
        <v>0</v>
      </c>
      <c r="M393" s="9">
        <v>0</v>
      </c>
      <c r="N393" s="81">
        <f t="shared" si="115"/>
        <v>0</v>
      </c>
      <c r="O393" s="9">
        <v>0</v>
      </c>
      <c r="P393" s="9">
        <v>0</v>
      </c>
      <c r="Q393" s="9">
        <f t="shared" si="116"/>
        <v>0</v>
      </c>
      <c r="R393" s="80">
        <f t="shared" si="117"/>
        <v>0</v>
      </c>
      <c r="S393" s="9">
        <v>0</v>
      </c>
      <c r="T393" s="79">
        <f t="shared" si="118"/>
        <v>0</v>
      </c>
    </row>
    <row r="394" spans="1:20">
      <c r="A394" s="7"/>
      <c r="B394" s="7"/>
      <c r="C394" s="7"/>
      <c r="D394" s="7" t="s">
        <v>25</v>
      </c>
      <c r="E394" s="8">
        <v>0</v>
      </c>
      <c r="F394" s="9">
        <v>0</v>
      </c>
      <c r="G394" s="81">
        <f t="shared" si="112"/>
        <v>0</v>
      </c>
      <c r="H394" s="9">
        <v>0</v>
      </c>
      <c r="I394" s="80">
        <f t="shared" si="113"/>
        <v>0</v>
      </c>
      <c r="J394" s="9">
        <v>0</v>
      </c>
      <c r="K394" s="79">
        <f t="shared" si="114"/>
        <v>0</v>
      </c>
      <c r="L394" s="8">
        <v>2</v>
      </c>
      <c r="M394" s="9">
        <v>2</v>
      </c>
      <c r="N394" s="81">
        <f t="shared" si="115"/>
        <v>1</v>
      </c>
      <c r="O394" s="9">
        <v>0</v>
      </c>
      <c r="P394" s="9">
        <v>0</v>
      </c>
      <c r="Q394" s="9">
        <f t="shared" si="116"/>
        <v>0</v>
      </c>
      <c r="R394" s="80">
        <f t="shared" si="117"/>
        <v>0</v>
      </c>
      <c r="S394" s="9">
        <v>0</v>
      </c>
      <c r="T394" s="79">
        <f t="shared" si="118"/>
        <v>0</v>
      </c>
    </row>
    <row r="395" spans="1:20">
      <c r="A395" s="18"/>
      <c r="B395" s="18"/>
      <c r="C395" s="18"/>
      <c r="D395" s="19" t="s">
        <v>81</v>
      </c>
      <c r="E395" s="20">
        <v>0</v>
      </c>
      <c r="F395" s="15">
        <v>0</v>
      </c>
      <c r="G395" s="81">
        <f t="shared" si="112"/>
        <v>0</v>
      </c>
      <c r="H395" s="15">
        <v>0</v>
      </c>
      <c r="I395" s="80">
        <f t="shared" si="113"/>
        <v>0</v>
      </c>
      <c r="J395" s="15">
        <v>0</v>
      </c>
      <c r="K395" s="79">
        <f t="shared" si="114"/>
        <v>0</v>
      </c>
      <c r="L395" s="20">
        <v>0</v>
      </c>
      <c r="M395" s="15">
        <v>0</v>
      </c>
      <c r="N395" s="81">
        <f t="shared" si="115"/>
        <v>0</v>
      </c>
      <c r="O395" s="15">
        <v>0</v>
      </c>
      <c r="P395" s="15">
        <v>0</v>
      </c>
      <c r="Q395" s="9">
        <f t="shared" si="116"/>
        <v>0</v>
      </c>
      <c r="R395" s="80">
        <f t="shared" si="117"/>
        <v>0</v>
      </c>
      <c r="S395" s="15">
        <v>0</v>
      </c>
      <c r="T395" s="79">
        <f t="shared" si="118"/>
        <v>0</v>
      </c>
    </row>
    <row r="396" spans="1:20">
      <c r="A396" s="18"/>
      <c r="B396" s="18"/>
      <c r="C396" s="18"/>
      <c r="D396" s="19" t="s">
        <v>77</v>
      </c>
      <c r="E396" s="20">
        <v>0</v>
      </c>
      <c r="F396" s="15">
        <v>0</v>
      </c>
      <c r="G396" s="81">
        <f t="shared" si="112"/>
        <v>0</v>
      </c>
      <c r="H396" s="15">
        <v>0</v>
      </c>
      <c r="I396" s="80">
        <f t="shared" si="113"/>
        <v>0</v>
      </c>
      <c r="J396" s="15">
        <v>0</v>
      </c>
      <c r="K396" s="79">
        <f t="shared" si="114"/>
        <v>0</v>
      </c>
      <c r="L396" s="20">
        <v>0</v>
      </c>
      <c r="M396" s="15">
        <v>0</v>
      </c>
      <c r="N396" s="81">
        <f t="shared" si="115"/>
        <v>0</v>
      </c>
      <c r="O396" s="15">
        <v>0</v>
      </c>
      <c r="P396" s="15">
        <v>0</v>
      </c>
      <c r="Q396" s="9">
        <f t="shared" si="116"/>
        <v>0</v>
      </c>
      <c r="R396" s="80">
        <f t="shared" si="117"/>
        <v>0</v>
      </c>
      <c r="S396" s="15">
        <v>0</v>
      </c>
      <c r="T396" s="79">
        <f t="shared" si="118"/>
        <v>0</v>
      </c>
    </row>
    <row r="397" spans="1:20">
      <c r="A397" s="18"/>
      <c r="B397" s="18"/>
      <c r="C397" s="18"/>
      <c r="D397" s="19" t="s">
        <v>80</v>
      </c>
      <c r="E397" s="20">
        <v>0</v>
      </c>
      <c r="F397" s="15">
        <v>0</v>
      </c>
      <c r="G397" s="81">
        <f t="shared" si="112"/>
        <v>0</v>
      </c>
      <c r="H397" s="15">
        <v>0</v>
      </c>
      <c r="I397" s="80">
        <f t="shared" si="113"/>
        <v>0</v>
      </c>
      <c r="J397" s="15">
        <v>0</v>
      </c>
      <c r="K397" s="79">
        <f t="shared" si="114"/>
        <v>0</v>
      </c>
      <c r="L397" s="20">
        <v>0</v>
      </c>
      <c r="M397" s="15">
        <v>0</v>
      </c>
      <c r="N397" s="81">
        <f t="shared" si="115"/>
        <v>0</v>
      </c>
      <c r="O397" s="15">
        <v>0</v>
      </c>
      <c r="P397" s="15">
        <v>0</v>
      </c>
      <c r="Q397" s="9">
        <f t="shared" si="116"/>
        <v>0</v>
      </c>
      <c r="R397" s="80">
        <f t="shared" si="117"/>
        <v>0</v>
      </c>
      <c r="S397" s="15">
        <v>0</v>
      </c>
      <c r="T397" s="79">
        <f t="shared" si="118"/>
        <v>0</v>
      </c>
    </row>
    <row r="398" spans="1:20">
      <c r="A398" s="18"/>
      <c r="B398" s="18"/>
      <c r="C398" s="18"/>
      <c r="D398" s="19" t="s">
        <v>84</v>
      </c>
      <c r="E398" s="20">
        <v>0</v>
      </c>
      <c r="F398" s="15">
        <v>0</v>
      </c>
      <c r="G398" s="81">
        <f t="shared" si="112"/>
        <v>0</v>
      </c>
      <c r="H398" s="15">
        <v>0</v>
      </c>
      <c r="I398" s="80">
        <f t="shared" si="113"/>
        <v>0</v>
      </c>
      <c r="J398" s="15">
        <v>0</v>
      </c>
      <c r="K398" s="79">
        <f t="shared" si="114"/>
        <v>0</v>
      </c>
      <c r="L398" s="20">
        <v>0</v>
      </c>
      <c r="M398" s="15">
        <v>0</v>
      </c>
      <c r="N398" s="81">
        <f t="shared" si="115"/>
        <v>0</v>
      </c>
      <c r="O398" s="15">
        <v>0</v>
      </c>
      <c r="P398" s="15">
        <v>0</v>
      </c>
      <c r="Q398" s="9">
        <f t="shared" si="116"/>
        <v>0</v>
      </c>
      <c r="R398" s="80">
        <f t="shared" si="117"/>
        <v>0</v>
      </c>
      <c r="S398" s="15">
        <v>0</v>
      </c>
      <c r="T398" s="79">
        <f t="shared" si="118"/>
        <v>0</v>
      </c>
    </row>
    <row r="399" spans="1:20">
      <c r="A399" s="24" t="s">
        <v>26</v>
      </c>
      <c r="B399" s="25"/>
      <c r="C399" s="25"/>
      <c r="D399" s="26"/>
      <c r="E399" s="15">
        <v>138</v>
      </c>
      <c r="F399" s="15">
        <v>70</v>
      </c>
      <c r="G399" s="81">
        <f t="shared" si="112"/>
        <v>0.50724637681159424</v>
      </c>
      <c r="H399" s="15">
        <v>55</v>
      </c>
      <c r="I399" s="80">
        <f t="shared" si="113"/>
        <v>0.39855072463768115</v>
      </c>
      <c r="J399" s="15">
        <v>13</v>
      </c>
      <c r="K399" s="15">
        <v>0</v>
      </c>
      <c r="L399" s="15">
        <v>219</v>
      </c>
      <c r="M399" s="15">
        <v>46</v>
      </c>
      <c r="N399" s="81">
        <f t="shared" si="115"/>
        <v>0.21004566210045661</v>
      </c>
      <c r="O399" s="15">
        <v>64</v>
      </c>
      <c r="P399" s="15">
        <v>98</v>
      </c>
      <c r="Q399" s="9">
        <f t="shared" si="116"/>
        <v>162</v>
      </c>
      <c r="R399" s="80">
        <f t="shared" si="117"/>
        <v>0.73972602739726023</v>
      </c>
      <c r="S399" s="15">
        <v>11</v>
      </c>
      <c r="T399" s="79">
        <f t="shared" si="118"/>
        <v>5.0228310502283102E-2</v>
      </c>
    </row>
    <row r="400" spans="1:20">
      <c r="A400" s="53" t="s">
        <v>62</v>
      </c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5"/>
    </row>
    <row r="401" spans="1:20">
      <c r="A401" s="30" t="s">
        <v>63</v>
      </c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2"/>
    </row>
    <row r="402" spans="1:20">
      <c r="A402" s="21" t="s">
        <v>3</v>
      </c>
      <c r="B402" s="23"/>
      <c r="C402" s="33" t="s">
        <v>4</v>
      </c>
      <c r="D402" s="34"/>
      <c r="E402" s="39" t="s">
        <v>5</v>
      </c>
      <c r="F402" s="22"/>
      <c r="G402" s="22"/>
      <c r="H402" s="22"/>
      <c r="I402" s="22"/>
      <c r="J402" s="22"/>
      <c r="K402" s="23"/>
      <c r="L402" s="39" t="s">
        <v>6</v>
      </c>
      <c r="M402" s="22"/>
      <c r="N402" s="22"/>
      <c r="O402" s="22"/>
      <c r="P402" s="22"/>
      <c r="Q402" s="22"/>
      <c r="R402" s="22"/>
      <c r="S402" s="22"/>
      <c r="T402" s="23"/>
    </row>
    <row r="403" spans="1:20">
      <c r="A403" s="40" t="s">
        <v>7</v>
      </c>
      <c r="B403" s="42" t="s">
        <v>8</v>
      </c>
      <c r="C403" s="35"/>
      <c r="D403" s="36"/>
      <c r="E403" s="44" t="s">
        <v>9</v>
      </c>
      <c r="F403" s="46" t="s">
        <v>10</v>
      </c>
      <c r="G403" s="47"/>
      <c r="H403" s="48" t="s">
        <v>11</v>
      </c>
      <c r="I403" s="49"/>
      <c r="J403" s="50" t="s">
        <v>12</v>
      </c>
      <c r="K403" s="51"/>
      <c r="L403" s="44" t="s">
        <v>9</v>
      </c>
      <c r="M403" s="46" t="s">
        <v>10</v>
      </c>
      <c r="N403" s="47"/>
      <c r="O403" s="48" t="s">
        <v>11</v>
      </c>
      <c r="P403" s="52"/>
      <c r="Q403" s="52"/>
      <c r="R403" s="49"/>
      <c r="S403" s="50" t="s">
        <v>12</v>
      </c>
      <c r="T403" s="51"/>
    </row>
    <row r="404" spans="1:20">
      <c r="A404" s="41"/>
      <c r="B404" s="43"/>
      <c r="C404" s="37"/>
      <c r="D404" s="38"/>
      <c r="E404" s="45"/>
      <c r="F404" s="1" t="s">
        <v>13</v>
      </c>
      <c r="G404" s="2" t="s">
        <v>14</v>
      </c>
      <c r="H404" s="1" t="s">
        <v>13</v>
      </c>
      <c r="I404" s="3" t="s">
        <v>14</v>
      </c>
      <c r="J404" s="4" t="s">
        <v>9</v>
      </c>
      <c r="K404" s="5" t="s">
        <v>14</v>
      </c>
      <c r="L404" s="45"/>
      <c r="M404" s="1" t="s">
        <v>13</v>
      </c>
      <c r="N404" s="2" t="s">
        <v>14</v>
      </c>
      <c r="O404" s="39" t="s">
        <v>15</v>
      </c>
      <c r="P404" s="22"/>
      <c r="Q404" s="23"/>
      <c r="R404" s="3" t="s">
        <v>14</v>
      </c>
      <c r="S404" s="4" t="s">
        <v>9</v>
      </c>
      <c r="T404" s="5" t="s">
        <v>14</v>
      </c>
    </row>
    <row r="405" spans="1:20" hidden="1">
      <c r="A405" s="21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3"/>
    </row>
    <row r="406" spans="1:20">
      <c r="A406" s="6">
        <v>44591</v>
      </c>
      <c r="B406" s="6">
        <v>44742</v>
      </c>
      <c r="C406" s="7"/>
      <c r="D406" s="7" t="s">
        <v>16</v>
      </c>
      <c r="E406" s="8">
        <v>0</v>
      </c>
      <c r="F406" s="9">
        <v>0</v>
      </c>
      <c r="G406" s="81">
        <f t="shared" ref="G406:G422" si="119">IFERROR(F406/E406,0)</f>
        <v>0</v>
      </c>
      <c r="H406" s="9">
        <v>0</v>
      </c>
      <c r="I406" s="80">
        <f t="shared" ref="I406:I422" si="120">IFERROR(H406/E406,0)</f>
        <v>0</v>
      </c>
      <c r="J406" s="10">
        <v>0</v>
      </c>
      <c r="K406" s="79">
        <f t="shared" ref="K406:K422" si="121">IFERROR(J406/E406,0)</f>
        <v>0</v>
      </c>
      <c r="L406" s="8">
        <v>0</v>
      </c>
      <c r="M406" s="9">
        <v>0</v>
      </c>
      <c r="N406" s="81">
        <f t="shared" ref="N406:N422" si="122">IFERROR(M406/L406,0)</f>
        <v>0</v>
      </c>
      <c r="O406" s="9">
        <v>0</v>
      </c>
      <c r="P406" s="9">
        <v>0</v>
      </c>
      <c r="Q406" s="9">
        <f t="shared" ref="Q406:Q422" si="123">SUM(P406,O406)</f>
        <v>0</v>
      </c>
      <c r="R406" s="80">
        <f t="shared" ref="R406:R422" si="124">IFERROR(Q406/L406,0)</f>
        <v>0</v>
      </c>
      <c r="S406" s="9">
        <v>0</v>
      </c>
      <c r="T406" s="79">
        <f t="shared" ref="T406:T422" si="125">IFERROR(S406/L406,0)</f>
        <v>0</v>
      </c>
    </row>
    <row r="407" spans="1:20">
      <c r="A407" s="11"/>
      <c r="B407" s="11"/>
      <c r="C407" s="11"/>
      <c r="D407" s="12" t="s">
        <v>17</v>
      </c>
      <c r="E407" s="16"/>
      <c r="F407" s="11"/>
      <c r="G407" s="81">
        <f t="shared" si="119"/>
        <v>0</v>
      </c>
      <c r="H407" s="11"/>
      <c r="I407" s="80">
        <f t="shared" si="120"/>
        <v>0</v>
      </c>
      <c r="J407" s="11"/>
      <c r="K407" s="79">
        <f t="shared" si="121"/>
        <v>0</v>
      </c>
      <c r="L407" s="13">
        <v>0</v>
      </c>
      <c r="M407" s="11"/>
      <c r="N407" s="81">
        <f t="shared" si="122"/>
        <v>0</v>
      </c>
      <c r="O407" s="14">
        <v>0</v>
      </c>
      <c r="P407" s="11"/>
      <c r="Q407" s="9">
        <f t="shared" si="123"/>
        <v>0</v>
      </c>
      <c r="R407" s="80">
        <f t="shared" si="124"/>
        <v>0</v>
      </c>
      <c r="S407" s="14">
        <v>0</v>
      </c>
      <c r="T407" s="79">
        <f t="shared" si="125"/>
        <v>0</v>
      </c>
    </row>
    <row r="408" spans="1:20">
      <c r="A408" s="7"/>
      <c r="B408" s="7"/>
      <c r="C408" s="7"/>
      <c r="D408" s="7" t="s">
        <v>18</v>
      </c>
      <c r="E408" s="8">
        <v>0</v>
      </c>
      <c r="F408" s="9">
        <v>0</v>
      </c>
      <c r="G408" s="81">
        <f t="shared" si="119"/>
        <v>0</v>
      </c>
      <c r="H408" s="9">
        <v>0</v>
      </c>
      <c r="I408" s="80">
        <f t="shared" si="120"/>
        <v>0</v>
      </c>
      <c r="J408" s="9">
        <v>0</v>
      </c>
      <c r="K408" s="79">
        <f t="shared" si="121"/>
        <v>0</v>
      </c>
      <c r="L408" s="8">
        <v>0</v>
      </c>
      <c r="M408" s="9">
        <v>0</v>
      </c>
      <c r="N408" s="81">
        <f t="shared" si="122"/>
        <v>0</v>
      </c>
      <c r="O408" s="9">
        <v>0</v>
      </c>
      <c r="P408" s="9">
        <v>0</v>
      </c>
      <c r="Q408" s="9">
        <f t="shared" si="123"/>
        <v>0</v>
      </c>
      <c r="R408" s="80">
        <f t="shared" si="124"/>
        <v>0</v>
      </c>
      <c r="S408" s="9">
        <v>0</v>
      </c>
      <c r="T408" s="79">
        <f t="shared" si="125"/>
        <v>0</v>
      </c>
    </row>
    <row r="409" spans="1:20">
      <c r="A409" s="7"/>
      <c r="B409" s="7"/>
      <c r="C409" s="7"/>
      <c r="D409" s="7" t="s">
        <v>19</v>
      </c>
      <c r="E409" s="8">
        <v>0</v>
      </c>
      <c r="F409" s="9">
        <v>0</v>
      </c>
      <c r="G409" s="81">
        <f t="shared" si="119"/>
        <v>0</v>
      </c>
      <c r="H409" s="9">
        <v>0</v>
      </c>
      <c r="I409" s="80">
        <f t="shared" si="120"/>
        <v>0</v>
      </c>
      <c r="J409" s="9">
        <v>0</v>
      </c>
      <c r="K409" s="79">
        <f t="shared" si="121"/>
        <v>0</v>
      </c>
      <c r="L409" s="8">
        <v>0</v>
      </c>
      <c r="M409" s="9">
        <v>0</v>
      </c>
      <c r="N409" s="81">
        <f t="shared" si="122"/>
        <v>0</v>
      </c>
      <c r="O409" s="9">
        <v>0</v>
      </c>
      <c r="P409" s="9">
        <v>0</v>
      </c>
      <c r="Q409" s="9">
        <f t="shared" si="123"/>
        <v>0</v>
      </c>
      <c r="R409" s="80">
        <f t="shared" si="124"/>
        <v>0</v>
      </c>
      <c r="S409" s="9">
        <v>0</v>
      </c>
      <c r="T409" s="79">
        <f t="shared" si="125"/>
        <v>0</v>
      </c>
    </row>
    <row r="410" spans="1:20">
      <c r="A410" s="7"/>
      <c r="B410" s="7"/>
      <c r="C410" s="7"/>
      <c r="D410" s="7" t="s">
        <v>20</v>
      </c>
      <c r="E410" s="8">
        <v>0</v>
      </c>
      <c r="F410" s="9">
        <v>0</v>
      </c>
      <c r="G410" s="81">
        <f t="shared" si="119"/>
        <v>0</v>
      </c>
      <c r="H410" s="9">
        <v>0</v>
      </c>
      <c r="I410" s="80">
        <f t="shared" si="120"/>
        <v>0</v>
      </c>
      <c r="J410" s="9">
        <v>0</v>
      </c>
      <c r="K410" s="79">
        <f t="shared" si="121"/>
        <v>0</v>
      </c>
      <c r="L410" s="8">
        <v>29</v>
      </c>
      <c r="M410" s="9">
        <v>0</v>
      </c>
      <c r="N410" s="81">
        <f t="shared" si="122"/>
        <v>0</v>
      </c>
      <c r="O410" s="9">
        <v>20</v>
      </c>
      <c r="P410" s="9">
        <v>17</v>
      </c>
      <c r="Q410" s="9">
        <f t="shared" si="123"/>
        <v>37</v>
      </c>
      <c r="R410" s="80">
        <f t="shared" si="124"/>
        <v>1.2758620689655173</v>
      </c>
      <c r="S410" s="9">
        <v>2</v>
      </c>
      <c r="T410" s="79">
        <f t="shared" si="125"/>
        <v>6.8965517241379309E-2</v>
      </c>
    </row>
    <row r="411" spans="1:20">
      <c r="A411" s="7"/>
      <c r="B411" s="7"/>
      <c r="C411" s="7"/>
      <c r="D411" s="7" t="s">
        <v>21</v>
      </c>
      <c r="E411" s="8">
        <v>0</v>
      </c>
      <c r="F411" s="9">
        <v>0</v>
      </c>
      <c r="G411" s="81">
        <f t="shared" si="119"/>
        <v>0</v>
      </c>
      <c r="H411" s="9">
        <v>0</v>
      </c>
      <c r="I411" s="80">
        <f t="shared" si="120"/>
        <v>0</v>
      </c>
      <c r="J411" s="9">
        <v>0</v>
      </c>
      <c r="K411" s="79">
        <f t="shared" si="121"/>
        <v>0</v>
      </c>
      <c r="L411" s="8">
        <v>0</v>
      </c>
      <c r="M411" s="9">
        <v>0</v>
      </c>
      <c r="N411" s="81">
        <f t="shared" si="122"/>
        <v>0</v>
      </c>
      <c r="O411" s="9">
        <v>0</v>
      </c>
      <c r="P411" s="9">
        <v>0</v>
      </c>
      <c r="Q411" s="9">
        <f t="shared" si="123"/>
        <v>0</v>
      </c>
      <c r="R411" s="80">
        <f t="shared" si="124"/>
        <v>0</v>
      </c>
      <c r="S411" s="9">
        <v>0</v>
      </c>
      <c r="T411" s="79">
        <f t="shared" si="125"/>
        <v>0</v>
      </c>
    </row>
    <row r="412" spans="1:20">
      <c r="A412" s="7"/>
      <c r="B412" s="7"/>
      <c r="C412" s="7"/>
      <c r="D412" s="7" t="s">
        <v>22</v>
      </c>
      <c r="E412" s="8">
        <v>0</v>
      </c>
      <c r="F412" s="9">
        <v>0</v>
      </c>
      <c r="G412" s="81">
        <f t="shared" si="119"/>
        <v>0</v>
      </c>
      <c r="H412" s="9">
        <v>0</v>
      </c>
      <c r="I412" s="80">
        <f t="shared" si="120"/>
        <v>0</v>
      </c>
      <c r="J412" s="9">
        <v>0</v>
      </c>
      <c r="K412" s="79">
        <f t="shared" si="121"/>
        <v>0</v>
      </c>
      <c r="L412" s="8">
        <v>2</v>
      </c>
      <c r="M412" s="9">
        <v>0</v>
      </c>
      <c r="N412" s="81">
        <f t="shared" si="122"/>
        <v>0</v>
      </c>
      <c r="O412" s="9">
        <v>0</v>
      </c>
      <c r="P412" s="9">
        <v>2</v>
      </c>
      <c r="Q412" s="9">
        <f t="shared" si="123"/>
        <v>2</v>
      </c>
      <c r="R412" s="80">
        <f t="shared" si="124"/>
        <v>1</v>
      </c>
      <c r="S412" s="9">
        <v>0</v>
      </c>
      <c r="T412" s="79">
        <f t="shared" si="125"/>
        <v>0</v>
      </c>
    </row>
    <row r="413" spans="1:20">
      <c r="A413" s="7"/>
      <c r="B413" s="7"/>
      <c r="C413" s="7"/>
      <c r="D413" s="7" t="s">
        <v>23</v>
      </c>
      <c r="E413" s="8">
        <v>0</v>
      </c>
      <c r="F413" s="9">
        <v>0</v>
      </c>
      <c r="G413" s="81">
        <f t="shared" si="119"/>
        <v>0</v>
      </c>
      <c r="H413" s="9">
        <v>0</v>
      </c>
      <c r="I413" s="80">
        <f t="shared" si="120"/>
        <v>0</v>
      </c>
      <c r="J413" s="9">
        <v>0</v>
      </c>
      <c r="K413" s="79">
        <f t="shared" si="121"/>
        <v>0</v>
      </c>
      <c r="L413" s="8">
        <v>0</v>
      </c>
      <c r="M413" s="9">
        <v>0</v>
      </c>
      <c r="N413" s="81">
        <f t="shared" si="122"/>
        <v>0</v>
      </c>
      <c r="O413" s="9">
        <v>0</v>
      </c>
      <c r="P413" s="9">
        <v>0</v>
      </c>
      <c r="Q413" s="9">
        <f t="shared" si="123"/>
        <v>0</v>
      </c>
      <c r="R413" s="80">
        <f t="shared" si="124"/>
        <v>0</v>
      </c>
      <c r="S413" s="9">
        <v>0</v>
      </c>
      <c r="T413" s="79">
        <f t="shared" si="125"/>
        <v>0</v>
      </c>
    </row>
    <row r="414" spans="1:20">
      <c r="A414" s="7"/>
      <c r="B414" s="7"/>
      <c r="C414" s="7"/>
      <c r="D414" s="7" t="s">
        <v>24</v>
      </c>
      <c r="E414" s="8">
        <v>0</v>
      </c>
      <c r="F414" s="9">
        <v>0</v>
      </c>
      <c r="G414" s="81">
        <f t="shared" si="119"/>
        <v>0</v>
      </c>
      <c r="H414" s="9">
        <v>0</v>
      </c>
      <c r="I414" s="80">
        <f t="shared" si="120"/>
        <v>0</v>
      </c>
      <c r="J414" s="9">
        <v>0</v>
      </c>
      <c r="K414" s="79">
        <f t="shared" si="121"/>
        <v>0</v>
      </c>
      <c r="L414" s="8">
        <v>8</v>
      </c>
      <c r="M414" s="9">
        <v>2</v>
      </c>
      <c r="N414" s="81">
        <f t="shared" si="122"/>
        <v>0.25</v>
      </c>
      <c r="O414" s="9">
        <v>4</v>
      </c>
      <c r="P414" s="9">
        <v>2</v>
      </c>
      <c r="Q414" s="9">
        <f t="shared" si="123"/>
        <v>6</v>
      </c>
      <c r="R414" s="80">
        <f t="shared" si="124"/>
        <v>0.75</v>
      </c>
      <c r="S414" s="9">
        <v>0</v>
      </c>
      <c r="T414" s="79">
        <f t="shared" si="125"/>
        <v>0</v>
      </c>
    </row>
    <row r="415" spans="1:20">
      <c r="A415" s="7"/>
      <c r="B415" s="7"/>
      <c r="C415" s="7"/>
      <c r="D415" s="7" t="s">
        <v>85</v>
      </c>
      <c r="E415" s="8">
        <v>0</v>
      </c>
      <c r="F415" s="9">
        <v>0</v>
      </c>
      <c r="G415" s="81">
        <f t="shared" si="119"/>
        <v>0</v>
      </c>
      <c r="H415" s="9">
        <v>0</v>
      </c>
      <c r="I415" s="80">
        <f t="shared" si="120"/>
        <v>0</v>
      </c>
      <c r="J415" s="9">
        <v>0</v>
      </c>
      <c r="K415" s="79">
        <f t="shared" si="121"/>
        <v>0</v>
      </c>
      <c r="L415" s="8">
        <v>0</v>
      </c>
      <c r="M415" s="9">
        <v>0</v>
      </c>
      <c r="N415" s="81">
        <f t="shared" si="122"/>
        <v>0</v>
      </c>
      <c r="O415" s="9">
        <v>0</v>
      </c>
      <c r="P415" s="9">
        <v>0</v>
      </c>
      <c r="Q415" s="9">
        <f t="shared" si="123"/>
        <v>0</v>
      </c>
      <c r="R415" s="80">
        <f t="shared" si="124"/>
        <v>0</v>
      </c>
      <c r="S415" s="9">
        <v>0</v>
      </c>
      <c r="T415" s="79">
        <f t="shared" si="125"/>
        <v>0</v>
      </c>
    </row>
    <row r="416" spans="1:20">
      <c r="A416" s="7"/>
      <c r="B416" s="7"/>
      <c r="C416" s="7"/>
      <c r="D416" s="7" t="s">
        <v>86</v>
      </c>
      <c r="E416" s="8">
        <v>0</v>
      </c>
      <c r="F416" s="9">
        <v>0</v>
      </c>
      <c r="G416" s="81">
        <f t="shared" si="119"/>
        <v>0</v>
      </c>
      <c r="H416" s="9">
        <v>0</v>
      </c>
      <c r="I416" s="80">
        <f t="shared" si="120"/>
        <v>0</v>
      </c>
      <c r="J416" s="9">
        <v>0</v>
      </c>
      <c r="K416" s="79">
        <f t="shared" si="121"/>
        <v>0</v>
      </c>
      <c r="L416" s="8">
        <v>0</v>
      </c>
      <c r="M416" s="9">
        <v>0</v>
      </c>
      <c r="N416" s="81">
        <f t="shared" si="122"/>
        <v>0</v>
      </c>
      <c r="O416" s="9">
        <v>0</v>
      </c>
      <c r="P416" s="9">
        <v>0</v>
      </c>
      <c r="Q416" s="9">
        <f t="shared" si="123"/>
        <v>0</v>
      </c>
      <c r="R416" s="80">
        <f t="shared" si="124"/>
        <v>0</v>
      </c>
      <c r="S416" s="9">
        <v>0</v>
      </c>
      <c r="T416" s="79">
        <f t="shared" si="125"/>
        <v>0</v>
      </c>
    </row>
    <row r="417" spans="1:20">
      <c r="A417" s="7"/>
      <c r="B417" s="7"/>
      <c r="C417" s="7"/>
      <c r="D417" s="7" t="s">
        <v>25</v>
      </c>
      <c r="E417" s="8">
        <v>0</v>
      </c>
      <c r="F417" s="9">
        <v>0</v>
      </c>
      <c r="G417" s="81">
        <f t="shared" si="119"/>
        <v>0</v>
      </c>
      <c r="H417" s="9">
        <v>0</v>
      </c>
      <c r="I417" s="80">
        <f t="shared" si="120"/>
        <v>0</v>
      </c>
      <c r="J417" s="9">
        <v>0</v>
      </c>
      <c r="K417" s="79">
        <f t="shared" si="121"/>
        <v>0</v>
      </c>
      <c r="L417" s="8">
        <v>0</v>
      </c>
      <c r="M417" s="9">
        <v>0</v>
      </c>
      <c r="N417" s="81">
        <f t="shared" si="122"/>
        <v>0</v>
      </c>
      <c r="O417" s="9">
        <v>0</v>
      </c>
      <c r="P417" s="9">
        <v>0</v>
      </c>
      <c r="Q417" s="9">
        <f t="shared" si="123"/>
        <v>0</v>
      </c>
      <c r="R417" s="80">
        <f t="shared" si="124"/>
        <v>0</v>
      </c>
      <c r="S417" s="9">
        <v>0</v>
      </c>
      <c r="T417" s="79">
        <f t="shared" si="125"/>
        <v>0</v>
      </c>
    </row>
    <row r="418" spans="1:20">
      <c r="A418" s="18"/>
      <c r="B418" s="18"/>
      <c r="C418" s="18"/>
      <c r="D418" s="19" t="s">
        <v>81</v>
      </c>
      <c r="E418" s="20">
        <v>0</v>
      </c>
      <c r="F418" s="15">
        <v>0</v>
      </c>
      <c r="G418" s="81">
        <f t="shared" si="119"/>
        <v>0</v>
      </c>
      <c r="H418" s="15">
        <v>0</v>
      </c>
      <c r="I418" s="80">
        <f t="shared" si="120"/>
        <v>0</v>
      </c>
      <c r="J418" s="15">
        <v>0</v>
      </c>
      <c r="K418" s="79">
        <f t="shared" si="121"/>
        <v>0</v>
      </c>
      <c r="L418" s="20">
        <v>0</v>
      </c>
      <c r="M418" s="15">
        <v>0</v>
      </c>
      <c r="N418" s="81">
        <f t="shared" si="122"/>
        <v>0</v>
      </c>
      <c r="O418" s="15">
        <v>0</v>
      </c>
      <c r="P418" s="15">
        <v>0</v>
      </c>
      <c r="Q418" s="9">
        <f t="shared" si="123"/>
        <v>0</v>
      </c>
      <c r="R418" s="80">
        <f t="shared" si="124"/>
        <v>0</v>
      </c>
      <c r="S418" s="15">
        <v>0</v>
      </c>
      <c r="T418" s="79">
        <f t="shared" si="125"/>
        <v>0</v>
      </c>
    </row>
    <row r="419" spans="1:20">
      <c r="A419" s="18"/>
      <c r="B419" s="18"/>
      <c r="C419" s="18"/>
      <c r="D419" s="19" t="s">
        <v>82</v>
      </c>
      <c r="E419" s="20">
        <v>0</v>
      </c>
      <c r="F419" s="15">
        <v>0</v>
      </c>
      <c r="G419" s="81">
        <f t="shared" si="119"/>
        <v>0</v>
      </c>
      <c r="H419" s="15">
        <v>0</v>
      </c>
      <c r="I419" s="80">
        <f t="shared" si="120"/>
        <v>0</v>
      </c>
      <c r="J419" s="15">
        <v>0</v>
      </c>
      <c r="K419" s="79">
        <f t="shared" si="121"/>
        <v>0</v>
      </c>
      <c r="L419" s="20">
        <v>0</v>
      </c>
      <c r="M419" s="15">
        <v>0</v>
      </c>
      <c r="N419" s="81">
        <f t="shared" si="122"/>
        <v>0</v>
      </c>
      <c r="O419" s="15">
        <v>0</v>
      </c>
      <c r="P419" s="15">
        <v>0</v>
      </c>
      <c r="Q419" s="9">
        <f t="shared" si="123"/>
        <v>0</v>
      </c>
      <c r="R419" s="80">
        <f t="shared" si="124"/>
        <v>0</v>
      </c>
      <c r="S419" s="15">
        <v>0</v>
      </c>
      <c r="T419" s="79">
        <f t="shared" si="125"/>
        <v>0</v>
      </c>
    </row>
    <row r="420" spans="1:20">
      <c r="A420" s="18"/>
      <c r="B420" s="18"/>
      <c r="C420" s="18"/>
      <c r="D420" s="19" t="s">
        <v>83</v>
      </c>
      <c r="E420" s="20">
        <v>0</v>
      </c>
      <c r="F420" s="15">
        <v>0</v>
      </c>
      <c r="G420" s="81">
        <f t="shared" si="119"/>
        <v>0</v>
      </c>
      <c r="H420" s="15">
        <v>0</v>
      </c>
      <c r="I420" s="80">
        <f t="shared" si="120"/>
        <v>0</v>
      </c>
      <c r="J420" s="15">
        <v>0</v>
      </c>
      <c r="K420" s="79">
        <f t="shared" si="121"/>
        <v>0</v>
      </c>
      <c r="L420" s="20">
        <v>0</v>
      </c>
      <c r="M420" s="15">
        <v>0</v>
      </c>
      <c r="N420" s="81">
        <f t="shared" si="122"/>
        <v>0</v>
      </c>
      <c r="O420" s="15">
        <v>0</v>
      </c>
      <c r="P420" s="15">
        <v>0</v>
      </c>
      <c r="Q420" s="9">
        <f t="shared" si="123"/>
        <v>0</v>
      </c>
      <c r="R420" s="80">
        <f t="shared" si="124"/>
        <v>0</v>
      </c>
      <c r="S420" s="15">
        <v>0</v>
      </c>
      <c r="T420" s="79">
        <f t="shared" si="125"/>
        <v>0</v>
      </c>
    </row>
    <row r="421" spans="1:20">
      <c r="A421" s="18"/>
      <c r="B421" s="18"/>
      <c r="C421" s="18"/>
      <c r="D421" s="19" t="s">
        <v>84</v>
      </c>
      <c r="E421" s="20">
        <v>0</v>
      </c>
      <c r="F421" s="15">
        <v>0</v>
      </c>
      <c r="G421" s="81">
        <f t="shared" si="119"/>
        <v>0</v>
      </c>
      <c r="H421" s="15">
        <v>0</v>
      </c>
      <c r="I421" s="80">
        <f t="shared" si="120"/>
        <v>0</v>
      </c>
      <c r="J421" s="15">
        <v>0</v>
      </c>
      <c r="K421" s="79">
        <f t="shared" si="121"/>
        <v>0</v>
      </c>
      <c r="L421" s="20">
        <v>0</v>
      </c>
      <c r="M421" s="15">
        <v>0</v>
      </c>
      <c r="N421" s="81">
        <f t="shared" si="122"/>
        <v>0</v>
      </c>
      <c r="O421" s="15">
        <v>0</v>
      </c>
      <c r="P421" s="15">
        <v>0</v>
      </c>
      <c r="Q421" s="9">
        <f t="shared" si="123"/>
        <v>0</v>
      </c>
      <c r="R421" s="80">
        <f t="shared" si="124"/>
        <v>0</v>
      </c>
      <c r="S421" s="15">
        <v>0</v>
      </c>
      <c r="T421" s="79">
        <f t="shared" si="125"/>
        <v>0</v>
      </c>
    </row>
    <row r="422" spans="1:20">
      <c r="A422" s="24" t="s">
        <v>26</v>
      </c>
      <c r="B422" s="25"/>
      <c r="C422" s="25"/>
      <c r="D422" s="26"/>
      <c r="E422" s="15">
        <v>0</v>
      </c>
      <c r="F422" s="15">
        <v>0</v>
      </c>
      <c r="G422" s="81">
        <f t="shared" si="119"/>
        <v>0</v>
      </c>
      <c r="H422" s="15">
        <v>0</v>
      </c>
      <c r="I422" s="80">
        <f t="shared" si="120"/>
        <v>0</v>
      </c>
      <c r="J422" s="15">
        <v>0</v>
      </c>
      <c r="K422" s="79">
        <f t="shared" si="121"/>
        <v>0</v>
      </c>
      <c r="L422" s="15">
        <v>39</v>
      </c>
      <c r="M422" s="15">
        <v>2</v>
      </c>
      <c r="N422" s="81">
        <f t="shared" si="122"/>
        <v>5.128205128205128E-2</v>
      </c>
      <c r="O422" s="15">
        <v>24</v>
      </c>
      <c r="P422" s="15">
        <v>21</v>
      </c>
      <c r="Q422" s="9">
        <f t="shared" si="123"/>
        <v>45</v>
      </c>
      <c r="R422" s="80">
        <f t="shared" si="124"/>
        <v>1.1538461538461537</v>
      </c>
      <c r="S422" s="15">
        <v>2</v>
      </c>
      <c r="T422" s="79">
        <f t="shared" si="125"/>
        <v>5.128205128205128E-2</v>
      </c>
    </row>
    <row r="423" spans="1:20">
      <c r="A423" s="53" t="s">
        <v>64</v>
      </c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5"/>
    </row>
    <row r="424" spans="1:20">
      <c r="A424" s="30" t="s">
        <v>65</v>
      </c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2"/>
    </row>
    <row r="425" spans="1:20">
      <c r="A425" s="21" t="s">
        <v>3</v>
      </c>
      <c r="B425" s="23"/>
      <c r="C425" s="33" t="s">
        <v>4</v>
      </c>
      <c r="D425" s="34"/>
      <c r="E425" s="39" t="s">
        <v>5</v>
      </c>
      <c r="F425" s="22"/>
      <c r="G425" s="22"/>
      <c r="H425" s="22"/>
      <c r="I425" s="22"/>
      <c r="J425" s="22"/>
      <c r="K425" s="23"/>
      <c r="L425" s="39" t="s">
        <v>6</v>
      </c>
      <c r="M425" s="22"/>
      <c r="N425" s="22"/>
      <c r="O425" s="22"/>
      <c r="P425" s="22"/>
      <c r="Q425" s="22"/>
      <c r="R425" s="22"/>
      <c r="S425" s="22"/>
      <c r="T425" s="23"/>
    </row>
    <row r="426" spans="1:20">
      <c r="A426" s="40" t="s">
        <v>7</v>
      </c>
      <c r="B426" s="42" t="s">
        <v>8</v>
      </c>
      <c r="C426" s="35"/>
      <c r="D426" s="36"/>
      <c r="E426" s="44" t="s">
        <v>9</v>
      </c>
      <c r="F426" s="46" t="s">
        <v>10</v>
      </c>
      <c r="G426" s="47"/>
      <c r="H426" s="48" t="s">
        <v>11</v>
      </c>
      <c r="I426" s="49"/>
      <c r="J426" s="50" t="s">
        <v>12</v>
      </c>
      <c r="K426" s="51"/>
      <c r="L426" s="44" t="s">
        <v>9</v>
      </c>
      <c r="M426" s="46" t="s">
        <v>10</v>
      </c>
      <c r="N426" s="47"/>
      <c r="O426" s="48" t="s">
        <v>11</v>
      </c>
      <c r="P426" s="52"/>
      <c r="Q426" s="52"/>
      <c r="R426" s="49"/>
      <c r="S426" s="50" t="s">
        <v>12</v>
      </c>
      <c r="T426" s="51"/>
    </row>
    <row r="427" spans="1:20">
      <c r="A427" s="41"/>
      <c r="B427" s="43"/>
      <c r="C427" s="37"/>
      <c r="D427" s="38"/>
      <c r="E427" s="45"/>
      <c r="F427" s="1" t="s">
        <v>13</v>
      </c>
      <c r="G427" s="2" t="s">
        <v>14</v>
      </c>
      <c r="H427" s="1" t="s">
        <v>13</v>
      </c>
      <c r="I427" s="3" t="s">
        <v>14</v>
      </c>
      <c r="J427" s="4" t="s">
        <v>9</v>
      </c>
      <c r="K427" s="5" t="s">
        <v>14</v>
      </c>
      <c r="L427" s="45"/>
      <c r="M427" s="1" t="s">
        <v>13</v>
      </c>
      <c r="N427" s="2" t="s">
        <v>14</v>
      </c>
      <c r="O427" s="39" t="s">
        <v>15</v>
      </c>
      <c r="P427" s="22"/>
      <c r="Q427" s="23"/>
      <c r="R427" s="3" t="s">
        <v>14</v>
      </c>
      <c r="S427" s="4" t="s">
        <v>9</v>
      </c>
      <c r="T427" s="5" t="s">
        <v>14</v>
      </c>
    </row>
    <row r="428" spans="1:20" hidden="1">
      <c r="A428" s="21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3"/>
    </row>
    <row r="429" spans="1:20">
      <c r="A429" s="6">
        <v>44562</v>
      </c>
      <c r="B429" s="6">
        <v>44742</v>
      </c>
      <c r="C429" s="7"/>
      <c r="D429" s="7" t="s">
        <v>16</v>
      </c>
      <c r="E429" s="8">
        <v>0</v>
      </c>
      <c r="F429" s="9">
        <v>0</v>
      </c>
      <c r="G429" s="81">
        <f t="shared" ref="G429:G445" si="126">IFERROR(F429/E429,0)</f>
        <v>0</v>
      </c>
      <c r="H429" s="9">
        <v>0</v>
      </c>
      <c r="I429" s="80">
        <f t="shared" ref="I429:I445" si="127">IFERROR(H429/E429,0)</f>
        <v>0</v>
      </c>
      <c r="J429" s="10">
        <v>0</v>
      </c>
      <c r="K429" s="79">
        <f t="shared" ref="K429:K445" si="128">IFERROR(J429/E429,0)</f>
        <v>0</v>
      </c>
      <c r="L429" s="8">
        <v>0</v>
      </c>
      <c r="M429" s="9">
        <v>0</v>
      </c>
      <c r="N429" s="81">
        <f t="shared" ref="N429:N445" si="129">IFERROR(M429/L429,0)</f>
        <v>0</v>
      </c>
      <c r="O429" s="9">
        <v>0</v>
      </c>
      <c r="P429" s="9">
        <v>0</v>
      </c>
      <c r="Q429" s="9">
        <f t="shared" ref="Q429:Q445" si="130">SUM(P429,O429)</f>
        <v>0</v>
      </c>
      <c r="R429" s="80">
        <f t="shared" ref="R429:R445" si="131">IFERROR(Q429/L429,0)</f>
        <v>0</v>
      </c>
      <c r="S429" s="9">
        <v>0</v>
      </c>
      <c r="T429" s="79">
        <f t="shared" ref="T429:T445" si="132">IFERROR(S429/L429,0)</f>
        <v>0</v>
      </c>
    </row>
    <row r="430" spans="1:20">
      <c r="A430" s="11"/>
      <c r="B430" s="11"/>
      <c r="C430" s="11"/>
      <c r="D430" s="12" t="s">
        <v>17</v>
      </c>
      <c r="E430" s="16"/>
      <c r="F430" s="11"/>
      <c r="G430" s="81">
        <f t="shared" si="126"/>
        <v>0</v>
      </c>
      <c r="H430" s="11"/>
      <c r="I430" s="80">
        <f t="shared" si="127"/>
        <v>0</v>
      </c>
      <c r="J430" s="11"/>
      <c r="K430" s="79">
        <f t="shared" si="128"/>
        <v>0</v>
      </c>
      <c r="L430" s="13">
        <v>0</v>
      </c>
      <c r="M430" s="11"/>
      <c r="N430" s="81">
        <f t="shared" si="129"/>
        <v>0</v>
      </c>
      <c r="O430" s="14">
        <v>0</v>
      </c>
      <c r="P430" s="11"/>
      <c r="Q430" s="9">
        <f t="shared" si="130"/>
        <v>0</v>
      </c>
      <c r="R430" s="80">
        <f t="shared" si="131"/>
        <v>0</v>
      </c>
      <c r="S430" s="14">
        <v>0</v>
      </c>
      <c r="T430" s="79">
        <f t="shared" si="132"/>
        <v>0</v>
      </c>
    </row>
    <row r="431" spans="1:20">
      <c r="A431" s="7"/>
      <c r="B431" s="7"/>
      <c r="C431" s="7"/>
      <c r="D431" s="7" t="s">
        <v>18</v>
      </c>
      <c r="E431" s="8">
        <v>0</v>
      </c>
      <c r="F431" s="9">
        <v>0</v>
      </c>
      <c r="G431" s="81">
        <f t="shared" si="126"/>
        <v>0</v>
      </c>
      <c r="H431" s="9">
        <v>0</v>
      </c>
      <c r="I431" s="80">
        <f t="shared" si="127"/>
        <v>0</v>
      </c>
      <c r="J431" s="9">
        <v>0</v>
      </c>
      <c r="K431" s="79">
        <f t="shared" si="128"/>
        <v>0</v>
      </c>
      <c r="L431" s="8">
        <v>0</v>
      </c>
      <c r="M431" s="9">
        <v>0</v>
      </c>
      <c r="N431" s="81">
        <f t="shared" si="129"/>
        <v>0</v>
      </c>
      <c r="O431" s="9">
        <v>0</v>
      </c>
      <c r="P431" s="9">
        <v>0</v>
      </c>
      <c r="Q431" s="9">
        <f t="shared" si="130"/>
        <v>0</v>
      </c>
      <c r="R431" s="80">
        <f t="shared" si="131"/>
        <v>0</v>
      </c>
      <c r="S431" s="9">
        <v>0</v>
      </c>
      <c r="T431" s="79">
        <f t="shared" si="132"/>
        <v>0</v>
      </c>
    </row>
    <row r="432" spans="1:20">
      <c r="A432" s="7"/>
      <c r="B432" s="7"/>
      <c r="C432" s="7"/>
      <c r="D432" s="7" t="s">
        <v>19</v>
      </c>
      <c r="E432" s="8">
        <v>0</v>
      </c>
      <c r="F432" s="9">
        <v>0</v>
      </c>
      <c r="G432" s="81">
        <f t="shared" si="126"/>
        <v>0</v>
      </c>
      <c r="H432" s="9">
        <v>0</v>
      </c>
      <c r="I432" s="80">
        <f t="shared" si="127"/>
        <v>0</v>
      </c>
      <c r="J432" s="9">
        <v>0</v>
      </c>
      <c r="K432" s="79">
        <f t="shared" si="128"/>
        <v>0</v>
      </c>
      <c r="L432" s="8">
        <v>0</v>
      </c>
      <c r="M432" s="9">
        <v>0</v>
      </c>
      <c r="N432" s="81">
        <f t="shared" si="129"/>
        <v>0</v>
      </c>
      <c r="O432" s="9">
        <v>0</v>
      </c>
      <c r="P432" s="9">
        <v>0</v>
      </c>
      <c r="Q432" s="9">
        <f t="shared" si="130"/>
        <v>0</v>
      </c>
      <c r="R432" s="80">
        <f t="shared" si="131"/>
        <v>0</v>
      </c>
      <c r="S432" s="9">
        <v>0</v>
      </c>
      <c r="T432" s="79">
        <f t="shared" si="132"/>
        <v>0</v>
      </c>
    </row>
    <row r="433" spans="1:20">
      <c r="A433" s="7"/>
      <c r="B433" s="7"/>
      <c r="C433" s="7"/>
      <c r="D433" s="7" t="s">
        <v>20</v>
      </c>
      <c r="E433" s="8">
        <v>37</v>
      </c>
      <c r="F433" s="9">
        <v>17</v>
      </c>
      <c r="G433" s="81">
        <f t="shared" si="126"/>
        <v>0.45945945945945948</v>
      </c>
      <c r="H433" s="9">
        <v>9</v>
      </c>
      <c r="I433" s="80">
        <f t="shared" si="127"/>
        <v>0.24324324324324326</v>
      </c>
      <c r="J433" s="9">
        <v>11</v>
      </c>
      <c r="K433" s="79">
        <f t="shared" si="128"/>
        <v>0.29729729729729731</v>
      </c>
      <c r="L433" s="8">
        <v>46</v>
      </c>
      <c r="M433" s="9">
        <v>15</v>
      </c>
      <c r="N433" s="81">
        <f t="shared" si="129"/>
        <v>0.32608695652173914</v>
      </c>
      <c r="O433" s="9">
        <v>8</v>
      </c>
      <c r="P433" s="9">
        <v>21</v>
      </c>
      <c r="Q433" s="9">
        <f t="shared" si="130"/>
        <v>29</v>
      </c>
      <c r="R433" s="80">
        <f t="shared" si="131"/>
        <v>0.63043478260869568</v>
      </c>
      <c r="S433" s="9">
        <v>2</v>
      </c>
      <c r="T433" s="79">
        <f t="shared" si="132"/>
        <v>4.3478260869565216E-2</v>
      </c>
    </row>
    <row r="434" spans="1:20">
      <c r="A434" s="7"/>
      <c r="B434" s="7"/>
      <c r="C434" s="7"/>
      <c r="D434" s="7" t="s">
        <v>21</v>
      </c>
      <c r="E434" s="8">
        <v>0</v>
      </c>
      <c r="F434" s="9">
        <v>0</v>
      </c>
      <c r="G434" s="81">
        <f t="shared" si="126"/>
        <v>0</v>
      </c>
      <c r="H434" s="9">
        <v>0</v>
      </c>
      <c r="I434" s="80">
        <f t="shared" si="127"/>
        <v>0</v>
      </c>
      <c r="J434" s="9">
        <v>0</v>
      </c>
      <c r="K434" s="79">
        <f t="shared" si="128"/>
        <v>0</v>
      </c>
      <c r="L434" s="8">
        <v>0</v>
      </c>
      <c r="M434" s="9">
        <v>0</v>
      </c>
      <c r="N434" s="81">
        <f t="shared" si="129"/>
        <v>0</v>
      </c>
      <c r="O434" s="9">
        <v>0</v>
      </c>
      <c r="P434" s="9">
        <v>0</v>
      </c>
      <c r="Q434" s="9">
        <f t="shared" si="130"/>
        <v>0</v>
      </c>
      <c r="R434" s="80">
        <f t="shared" si="131"/>
        <v>0</v>
      </c>
      <c r="S434" s="9">
        <v>0</v>
      </c>
      <c r="T434" s="79">
        <f t="shared" si="132"/>
        <v>0</v>
      </c>
    </row>
    <row r="435" spans="1:20">
      <c r="A435" s="7"/>
      <c r="B435" s="7"/>
      <c r="C435" s="7"/>
      <c r="D435" s="7" t="s">
        <v>22</v>
      </c>
      <c r="E435" s="8">
        <v>0</v>
      </c>
      <c r="F435" s="9">
        <v>0</v>
      </c>
      <c r="G435" s="81">
        <f t="shared" si="126"/>
        <v>0</v>
      </c>
      <c r="H435" s="9">
        <v>0</v>
      </c>
      <c r="I435" s="80">
        <f t="shared" si="127"/>
        <v>0</v>
      </c>
      <c r="J435" s="9">
        <v>0</v>
      </c>
      <c r="K435" s="79">
        <f t="shared" si="128"/>
        <v>0</v>
      </c>
      <c r="L435" s="8">
        <v>0</v>
      </c>
      <c r="M435" s="9">
        <v>0</v>
      </c>
      <c r="N435" s="81">
        <f t="shared" si="129"/>
        <v>0</v>
      </c>
      <c r="O435" s="9">
        <v>0</v>
      </c>
      <c r="P435" s="9">
        <v>0</v>
      </c>
      <c r="Q435" s="9">
        <f t="shared" si="130"/>
        <v>0</v>
      </c>
      <c r="R435" s="80">
        <f t="shared" si="131"/>
        <v>0</v>
      </c>
      <c r="S435" s="9">
        <v>0</v>
      </c>
      <c r="T435" s="79">
        <f t="shared" si="132"/>
        <v>0</v>
      </c>
    </row>
    <row r="436" spans="1:20">
      <c r="A436" s="7"/>
      <c r="B436" s="7"/>
      <c r="C436" s="7"/>
      <c r="D436" s="7" t="s">
        <v>23</v>
      </c>
      <c r="E436" s="8">
        <v>0</v>
      </c>
      <c r="F436" s="9">
        <v>0</v>
      </c>
      <c r="G436" s="81">
        <f t="shared" si="126"/>
        <v>0</v>
      </c>
      <c r="H436" s="9">
        <v>0</v>
      </c>
      <c r="I436" s="80">
        <f t="shared" si="127"/>
        <v>0</v>
      </c>
      <c r="J436" s="9">
        <v>0</v>
      </c>
      <c r="K436" s="79">
        <f t="shared" si="128"/>
        <v>0</v>
      </c>
      <c r="L436" s="8">
        <v>0</v>
      </c>
      <c r="M436" s="9">
        <v>0</v>
      </c>
      <c r="N436" s="81">
        <f t="shared" si="129"/>
        <v>0</v>
      </c>
      <c r="O436" s="9">
        <v>0</v>
      </c>
      <c r="P436" s="9">
        <v>0</v>
      </c>
      <c r="Q436" s="9">
        <f t="shared" si="130"/>
        <v>0</v>
      </c>
      <c r="R436" s="80">
        <f t="shared" si="131"/>
        <v>0</v>
      </c>
      <c r="S436" s="9">
        <v>0</v>
      </c>
      <c r="T436" s="79">
        <f t="shared" si="132"/>
        <v>0</v>
      </c>
    </row>
    <row r="437" spans="1:20">
      <c r="A437" s="7"/>
      <c r="B437" s="7"/>
      <c r="C437" s="7"/>
      <c r="D437" s="7" t="s">
        <v>74</v>
      </c>
      <c r="E437" s="8">
        <v>0</v>
      </c>
      <c r="F437" s="9">
        <v>0</v>
      </c>
      <c r="G437" s="81">
        <f t="shared" si="126"/>
        <v>0</v>
      </c>
      <c r="H437" s="9">
        <v>0</v>
      </c>
      <c r="I437" s="80">
        <f t="shared" si="127"/>
        <v>0</v>
      </c>
      <c r="J437" s="9">
        <v>0</v>
      </c>
      <c r="K437" s="79">
        <f t="shared" si="128"/>
        <v>0</v>
      </c>
      <c r="L437" s="8">
        <v>0</v>
      </c>
      <c r="M437" s="9">
        <v>0</v>
      </c>
      <c r="N437" s="81">
        <f t="shared" si="129"/>
        <v>0</v>
      </c>
      <c r="O437" s="9">
        <v>0</v>
      </c>
      <c r="P437" s="9">
        <v>0</v>
      </c>
      <c r="Q437" s="9">
        <f t="shared" si="130"/>
        <v>0</v>
      </c>
      <c r="R437" s="80">
        <f t="shared" si="131"/>
        <v>0</v>
      </c>
      <c r="S437" s="9">
        <v>0</v>
      </c>
      <c r="T437" s="79">
        <f t="shared" si="132"/>
        <v>0</v>
      </c>
    </row>
    <row r="438" spans="1:20">
      <c r="A438" s="7"/>
      <c r="B438" s="7"/>
      <c r="C438" s="7"/>
      <c r="D438" s="7" t="s">
        <v>24</v>
      </c>
      <c r="E438" s="8">
        <v>0</v>
      </c>
      <c r="F438" s="9">
        <v>0</v>
      </c>
      <c r="G438" s="81">
        <f t="shared" si="126"/>
        <v>0</v>
      </c>
      <c r="H438" s="9">
        <v>0</v>
      </c>
      <c r="I438" s="80">
        <f t="shared" si="127"/>
        <v>0</v>
      </c>
      <c r="J438" s="9">
        <v>0</v>
      </c>
      <c r="K438" s="79">
        <f t="shared" si="128"/>
        <v>0</v>
      </c>
      <c r="L438" s="8">
        <v>0</v>
      </c>
      <c r="M438" s="9">
        <v>0</v>
      </c>
      <c r="N438" s="81">
        <f t="shared" si="129"/>
        <v>0</v>
      </c>
      <c r="O438" s="9">
        <v>0</v>
      </c>
      <c r="P438" s="9">
        <v>0</v>
      </c>
      <c r="Q438" s="9">
        <f t="shared" si="130"/>
        <v>0</v>
      </c>
      <c r="R438" s="80">
        <f t="shared" si="131"/>
        <v>0</v>
      </c>
      <c r="S438" s="9">
        <v>0</v>
      </c>
      <c r="T438" s="79">
        <f t="shared" si="132"/>
        <v>0</v>
      </c>
    </row>
    <row r="439" spans="1:20">
      <c r="A439" s="7"/>
      <c r="B439" s="7"/>
      <c r="C439" s="7"/>
      <c r="D439" s="7" t="s">
        <v>75</v>
      </c>
      <c r="E439" s="8">
        <v>0</v>
      </c>
      <c r="F439" s="9">
        <v>0</v>
      </c>
      <c r="G439" s="81">
        <f t="shared" si="126"/>
        <v>0</v>
      </c>
      <c r="H439" s="9">
        <v>0</v>
      </c>
      <c r="I439" s="80">
        <f t="shared" si="127"/>
        <v>0</v>
      </c>
      <c r="J439" s="9">
        <v>0</v>
      </c>
      <c r="K439" s="79">
        <f t="shared" si="128"/>
        <v>0</v>
      </c>
      <c r="L439" s="8">
        <v>0</v>
      </c>
      <c r="M439" s="9">
        <v>0</v>
      </c>
      <c r="N439" s="81">
        <f t="shared" si="129"/>
        <v>0</v>
      </c>
      <c r="O439" s="9">
        <v>0</v>
      </c>
      <c r="P439" s="9">
        <v>0</v>
      </c>
      <c r="Q439" s="9">
        <f t="shared" si="130"/>
        <v>0</v>
      </c>
      <c r="R439" s="80">
        <f t="shared" si="131"/>
        <v>0</v>
      </c>
      <c r="S439" s="9">
        <v>0</v>
      </c>
      <c r="T439" s="79">
        <f t="shared" si="132"/>
        <v>0</v>
      </c>
    </row>
    <row r="440" spans="1:20">
      <c r="A440" s="7"/>
      <c r="B440" s="7"/>
      <c r="C440" s="7"/>
      <c r="D440" s="7" t="s">
        <v>25</v>
      </c>
      <c r="E440" s="8">
        <v>0</v>
      </c>
      <c r="F440" s="9">
        <v>0</v>
      </c>
      <c r="G440" s="81">
        <f t="shared" si="126"/>
        <v>0</v>
      </c>
      <c r="H440" s="9">
        <v>0</v>
      </c>
      <c r="I440" s="80">
        <f t="shared" si="127"/>
        <v>0</v>
      </c>
      <c r="J440" s="9">
        <v>0</v>
      </c>
      <c r="K440" s="79">
        <f t="shared" si="128"/>
        <v>0</v>
      </c>
      <c r="L440" s="8">
        <v>0</v>
      </c>
      <c r="M440" s="9">
        <v>0</v>
      </c>
      <c r="N440" s="81">
        <f t="shared" si="129"/>
        <v>0</v>
      </c>
      <c r="O440" s="9">
        <v>0</v>
      </c>
      <c r="P440" s="9">
        <v>0</v>
      </c>
      <c r="Q440" s="9">
        <f t="shared" si="130"/>
        <v>0</v>
      </c>
      <c r="R440" s="80">
        <f t="shared" si="131"/>
        <v>0</v>
      </c>
      <c r="S440" s="9">
        <v>0</v>
      </c>
      <c r="T440" s="79">
        <f t="shared" si="132"/>
        <v>0</v>
      </c>
    </row>
    <row r="441" spans="1:20">
      <c r="A441" s="18"/>
      <c r="B441" s="18"/>
      <c r="C441" s="18"/>
      <c r="D441" s="19" t="s">
        <v>81</v>
      </c>
      <c r="E441" s="20">
        <v>0</v>
      </c>
      <c r="F441" s="15">
        <v>0</v>
      </c>
      <c r="G441" s="81">
        <f t="shared" si="126"/>
        <v>0</v>
      </c>
      <c r="H441" s="15">
        <v>0</v>
      </c>
      <c r="I441" s="80">
        <f t="shared" si="127"/>
        <v>0</v>
      </c>
      <c r="J441" s="15">
        <v>0</v>
      </c>
      <c r="K441" s="79">
        <f t="shared" si="128"/>
        <v>0</v>
      </c>
      <c r="L441" s="20">
        <v>0</v>
      </c>
      <c r="M441" s="15">
        <v>0</v>
      </c>
      <c r="N441" s="81">
        <f t="shared" si="129"/>
        <v>0</v>
      </c>
      <c r="O441" s="15">
        <v>0</v>
      </c>
      <c r="P441" s="15">
        <v>0</v>
      </c>
      <c r="Q441" s="9">
        <f t="shared" si="130"/>
        <v>0</v>
      </c>
      <c r="R441" s="80">
        <f t="shared" si="131"/>
        <v>0</v>
      </c>
      <c r="S441" s="15">
        <v>0</v>
      </c>
      <c r="T441" s="79">
        <f t="shared" si="132"/>
        <v>0</v>
      </c>
    </row>
    <row r="442" spans="1:20">
      <c r="A442" s="18"/>
      <c r="B442" s="18"/>
      <c r="C442" s="18"/>
      <c r="D442" s="19" t="s">
        <v>82</v>
      </c>
      <c r="E442" s="20">
        <v>0</v>
      </c>
      <c r="F442" s="15">
        <v>0</v>
      </c>
      <c r="G442" s="81">
        <f t="shared" si="126"/>
        <v>0</v>
      </c>
      <c r="H442" s="15">
        <v>0</v>
      </c>
      <c r="I442" s="80">
        <f t="shared" si="127"/>
        <v>0</v>
      </c>
      <c r="J442" s="15">
        <v>0</v>
      </c>
      <c r="K442" s="79">
        <f t="shared" si="128"/>
        <v>0</v>
      </c>
      <c r="L442" s="20">
        <v>0</v>
      </c>
      <c r="M442" s="15">
        <v>0</v>
      </c>
      <c r="N442" s="81">
        <f t="shared" si="129"/>
        <v>0</v>
      </c>
      <c r="O442" s="15">
        <v>0</v>
      </c>
      <c r="P442" s="15">
        <v>0</v>
      </c>
      <c r="Q442" s="9">
        <f t="shared" si="130"/>
        <v>0</v>
      </c>
      <c r="R442" s="80">
        <f t="shared" si="131"/>
        <v>0</v>
      </c>
      <c r="S442" s="15">
        <v>0</v>
      </c>
      <c r="T442" s="79">
        <f t="shared" si="132"/>
        <v>0</v>
      </c>
    </row>
    <row r="443" spans="1:20">
      <c r="A443" s="18"/>
      <c r="B443" s="18"/>
      <c r="C443" s="18"/>
      <c r="D443" s="19" t="s">
        <v>80</v>
      </c>
      <c r="E443" s="20">
        <v>0</v>
      </c>
      <c r="F443" s="15">
        <v>0</v>
      </c>
      <c r="G443" s="81">
        <f t="shared" si="126"/>
        <v>0</v>
      </c>
      <c r="H443" s="15">
        <v>0</v>
      </c>
      <c r="I443" s="80">
        <f t="shared" si="127"/>
        <v>0</v>
      </c>
      <c r="J443" s="15">
        <v>0</v>
      </c>
      <c r="K443" s="79">
        <f t="shared" si="128"/>
        <v>0</v>
      </c>
      <c r="L443" s="20">
        <v>0</v>
      </c>
      <c r="M443" s="15">
        <v>0</v>
      </c>
      <c r="N443" s="81">
        <f t="shared" si="129"/>
        <v>0</v>
      </c>
      <c r="O443" s="15">
        <v>0</v>
      </c>
      <c r="P443" s="15">
        <v>0</v>
      </c>
      <c r="Q443" s="9">
        <f t="shared" si="130"/>
        <v>0</v>
      </c>
      <c r="R443" s="80">
        <f t="shared" si="131"/>
        <v>0</v>
      </c>
      <c r="S443" s="15">
        <v>0</v>
      </c>
      <c r="T443" s="79">
        <f t="shared" si="132"/>
        <v>0</v>
      </c>
    </row>
    <row r="444" spans="1:20">
      <c r="A444" s="18"/>
      <c r="B444" s="18"/>
      <c r="C444" s="18"/>
      <c r="D444" s="19" t="s">
        <v>84</v>
      </c>
      <c r="E444" s="20">
        <v>0</v>
      </c>
      <c r="F444" s="15">
        <v>0</v>
      </c>
      <c r="G444" s="81">
        <f t="shared" si="126"/>
        <v>0</v>
      </c>
      <c r="H444" s="15">
        <v>0</v>
      </c>
      <c r="I444" s="80">
        <f t="shared" si="127"/>
        <v>0</v>
      </c>
      <c r="J444" s="15">
        <v>0</v>
      </c>
      <c r="K444" s="79">
        <f t="shared" si="128"/>
        <v>0</v>
      </c>
      <c r="L444" s="20">
        <v>0</v>
      </c>
      <c r="M444" s="15">
        <v>0</v>
      </c>
      <c r="N444" s="81">
        <f t="shared" si="129"/>
        <v>0</v>
      </c>
      <c r="O444" s="15">
        <v>0</v>
      </c>
      <c r="P444" s="15">
        <v>0</v>
      </c>
      <c r="Q444" s="9">
        <f t="shared" si="130"/>
        <v>0</v>
      </c>
      <c r="R444" s="80">
        <f t="shared" si="131"/>
        <v>0</v>
      </c>
      <c r="S444" s="15">
        <v>0</v>
      </c>
      <c r="T444" s="79">
        <f t="shared" si="132"/>
        <v>0</v>
      </c>
    </row>
    <row r="445" spans="1:20" ht="14.5" thickBot="1">
      <c r="A445" s="24" t="s">
        <v>26</v>
      </c>
      <c r="B445" s="25"/>
      <c r="C445" s="25"/>
      <c r="D445" s="26"/>
      <c r="E445" s="15">
        <v>37</v>
      </c>
      <c r="F445" s="15">
        <v>17</v>
      </c>
      <c r="G445" s="81">
        <f t="shared" si="126"/>
        <v>0.45945945945945948</v>
      </c>
      <c r="H445" s="15">
        <v>9</v>
      </c>
      <c r="I445" s="80">
        <f t="shared" si="127"/>
        <v>0.24324324324324326</v>
      </c>
      <c r="J445" s="15">
        <v>11</v>
      </c>
      <c r="K445" s="79">
        <f t="shared" si="128"/>
        <v>0.29729729729729731</v>
      </c>
      <c r="L445" s="15">
        <v>46</v>
      </c>
      <c r="M445" s="15">
        <v>15</v>
      </c>
      <c r="N445" s="81">
        <f t="shared" si="129"/>
        <v>0.32608695652173914</v>
      </c>
      <c r="O445" s="15">
        <v>8</v>
      </c>
      <c r="P445" s="15">
        <v>21</v>
      </c>
      <c r="Q445" s="9">
        <f t="shared" si="130"/>
        <v>29</v>
      </c>
      <c r="R445" s="80">
        <f t="shared" si="131"/>
        <v>0.63043478260869568</v>
      </c>
      <c r="S445" s="15">
        <v>2</v>
      </c>
      <c r="T445" s="79">
        <f t="shared" si="132"/>
        <v>4.3478260869565216E-2</v>
      </c>
    </row>
    <row r="446" spans="1:20">
      <c r="A446" s="27" t="s">
        <v>66</v>
      </c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9"/>
    </row>
    <row r="447" spans="1:20">
      <c r="A447" s="30" t="s">
        <v>67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2"/>
    </row>
    <row r="448" spans="1:20">
      <c r="A448" s="21" t="s">
        <v>3</v>
      </c>
      <c r="B448" s="23"/>
      <c r="C448" s="33" t="s">
        <v>4</v>
      </c>
      <c r="D448" s="34"/>
      <c r="E448" s="39" t="s">
        <v>5</v>
      </c>
      <c r="F448" s="22"/>
      <c r="G448" s="22"/>
      <c r="H448" s="22"/>
      <c r="I448" s="22"/>
      <c r="J448" s="22"/>
      <c r="K448" s="23"/>
      <c r="L448" s="39" t="s">
        <v>6</v>
      </c>
      <c r="M448" s="22"/>
      <c r="N448" s="22"/>
      <c r="O448" s="22"/>
      <c r="P448" s="22"/>
      <c r="Q448" s="22"/>
      <c r="R448" s="22"/>
      <c r="S448" s="22"/>
      <c r="T448" s="23"/>
    </row>
    <row r="449" spans="1:20">
      <c r="A449" s="40" t="s">
        <v>7</v>
      </c>
      <c r="B449" s="42" t="s">
        <v>8</v>
      </c>
      <c r="C449" s="35"/>
      <c r="D449" s="36"/>
      <c r="E449" s="44" t="s">
        <v>9</v>
      </c>
      <c r="F449" s="46" t="s">
        <v>10</v>
      </c>
      <c r="G449" s="47"/>
      <c r="H449" s="48" t="s">
        <v>11</v>
      </c>
      <c r="I449" s="49"/>
      <c r="J449" s="50" t="s">
        <v>12</v>
      </c>
      <c r="K449" s="51"/>
      <c r="L449" s="44" t="s">
        <v>9</v>
      </c>
      <c r="M449" s="46" t="s">
        <v>10</v>
      </c>
      <c r="N449" s="47"/>
      <c r="O449" s="48" t="s">
        <v>11</v>
      </c>
      <c r="P449" s="52"/>
      <c r="Q449" s="52"/>
      <c r="R449" s="49"/>
      <c r="S449" s="50" t="s">
        <v>12</v>
      </c>
      <c r="T449" s="51"/>
    </row>
    <row r="450" spans="1:20">
      <c r="A450" s="41"/>
      <c r="B450" s="43"/>
      <c r="C450" s="37"/>
      <c r="D450" s="38"/>
      <c r="E450" s="45"/>
      <c r="F450" s="1" t="s">
        <v>13</v>
      </c>
      <c r="G450" s="2" t="s">
        <v>14</v>
      </c>
      <c r="H450" s="1" t="s">
        <v>13</v>
      </c>
      <c r="I450" s="3" t="s">
        <v>14</v>
      </c>
      <c r="J450" s="4" t="s">
        <v>9</v>
      </c>
      <c r="K450" s="5" t="s">
        <v>14</v>
      </c>
      <c r="L450" s="45"/>
      <c r="M450" s="1" t="s">
        <v>13</v>
      </c>
      <c r="N450" s="2" t="s">
        <v>14</v>
      </c>
      <c r="O450" s="39" t="s">
        <v>15</v>
      </c>
      <c r="P450" s="22"/>
      <c r="Q450" s="23"/>
      <c r="R450" s="3" t="s">
        <v>14</v>
      </c>
      <c r="S450" s="4" t="s">
        <v>9</v>
      </c>
      <c r="T450" s="5" t="s">
        <v>14</v>
      </c>
    </row>
    <row r="451" spans="1:20" hidden="1">
      <c r="A451" s="21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3"/>
    </row>
    <row r="452" spans="1:20">
      <c r="A452" s="6">
        <v>44562</v>
      </c>
      <c r="B452" s="6">
        <v>44742</v>
      </c>
      <c r="C452" s="7"/>
      <c r="D452" s="7" t="s">
        <v>16</v>
      </c>
      <c r="E452" s="8">
        <v>0</v>
      </c>
      <c r="F452" s="9">
        <v>0</v>
      </c>
      <c r="G452" s="81">
        <f t="shared" ref="G452:G468" si="133">IFERROR(F452/E452,0)</f>
        <v>0</v>
      </c>
      <c r="H452" s="9">
        <v>0</v>
      </c>
      <c r="I452" s="80">
        <f t="shared" ref="I452:I468" si="134">IFERROR(H452/E452,0)</f>
        <v>0</v>
      </c>
      <c r="J452" s="10">
        <v>0</v>
      </c>
      <c r="K452" s="79">
        <f t="shared" ref="K452:K468" si="135">IFERROR(J452/E452,0)</f>
        <v>0</v>
      </c>
      <c r="L452" s="8">
        <v>0</v>
      </c>
      <c r="M452" s="9">
        <v>0</v>
      </c>
      <c r="N452" s="81">
        <f t="shared" ref="N452:N468" si="136">IFERROR(M452/L452,0)</f>
        <v>0</v>
      </c>
      <c r="O452" s="9">
        <v>0</v>
      </c>
      <c r="P452" s="9">
        <v>0</v>
      </c>
      <c r="Q452" s="9">
        <f t="shared" ref="Q452:Q468" si="137">SUM(P452,O452)</f>
        <v>0</v>
      </c>
      <c r="R452" s="80">
        <f t="shared" ref="R452:R468" si="138">IFERROR(Q452/L452,0)</f>
        <v>0</v>
      </c>
      <c r="S452" s="9">
        <v>0</v>
      </c>
      <c r="T452" s="79">
        <f t="shared" ref="T452:T468" si="139">IFERROR(S452/L452,0)</f>
        <v>0</v>
      </c>
    </row>
    <row r="453" spans="1:20">
      <c r="A453" s="11"/>
      <c r="B453" s="11"/>
      <c r="C453" s="11"/>
      <c r="D453" s="12" t="s">
        <v>17</v>
      </c>
      <c r="E453" s="13">
        <v>0</v>
      </c>
      <c r="F453" s="14">
        <v>0</v>
      </c>
      <c r="G453" s="81">
        <f t="shared" si="133"/>
        <v>0</v>
      </c>
      <c r="H453" s="14">
        <v>0</v>
      </c>
      <c r="I453" s="80">
        <f t="shared" si="134"/>
        <v>0</v>
      </c>
      <c r="J453" s="14">
        <v>0</v>
      </c>
      <c r="K453" s="79">
        <f t="shared" si="135"/>
        <v>0</v>
      </c>
      <c r="L453" s="13">
        <v>0</v>
      </c>
      <c r="M453" s="14">
        <v>0</v>
      </c>
      <c r="N453" s="81">
        <f t="shared" si="136"/>
        <v>0</v>
      </c>
      <c r="O453" s="14">
        <v>0</v>
      </c>
      <c r="P453" s="14">
        <v>0</v>
      </c>
      <c r="Q453" s="9">
        <f t="shared" si="137"/>
        <v>0</v>
      </c>
      <c r="R453" s="80">
        <f t="shared" si="138"/>
        <v>0</v>
      </c>
      <c r="S453" s="14">
        <v>0</v>
      </c>
      <c r="T453" s="79">
        <f t="shared" si="139"/>
        <v>0</v>
      </c>
    </row>
    <row r="454" spans="1:20">
      <c r="A454" s="7"/>
      <c r="B454" s="7"/>
      <c r="C454" s="7"/>
      <c r="D454" s="7" t="s">
        <v>18</v>
      </c>
      <c r="E454" s="8">
        <v>0</v>
      </c>
      <c r="F454" s="9">
        <v>0</v>
      </c>
      <c r="G454" s="81">
        <f t="shared" si="133"/>
        <v>0</v>
      </c>
      <c r="H454" s="9">
        <v>0</v>
      </c>
      <c r="I454" s="80">
        <f t="shared" si="134"/>
        <v>0</v>
      </c>
      <c r="J454" s="9">
        <v>0</v>
      </c>
      <c r="K454" s="79">
        <f t="shared" si="135"/>
        <v>0</v>
      </c>
      <c r="L454" s="8">
        <v>0</v>
      </c>
      <c r="M454" s="9">
        <v>0</v>
      </c>
      <c r="N454" s="81">
        <f t="shared" si="136"/>
        <v>0</v>
      </c>
      <c r="O454" s="9">
        <v>0</v>
      </c>
      <c r="P454" s="9">
        <v>0</v>
      </c>
      <c r="Q454" s="9">
        <f t="shared" si="137"/>
        <v>0</v>
      </c>
      <c r="R454" s="80">
        <f t="shared" si="138"/>
        <v>0</v>
      </c>
      <c r="S454" s="9">
        <v>0</v>
      </c>
      <c r="T454" s="79">
        <f t="shared" si="139"/>
        <v>0</v>
      </c>
    </row>
    <row r="455" spans="1:20">
      <c r="A455" s="7"/>
      <c r="B455" s="7"/>
      <c r="C455" s="7"/>
      <c r="D455" s="7" t="s">
        <v>19</v>
      </c>
      <c r="E455" s="8">
        <v>0</v>
      </c>
      <c r="F455" s="9">
        <v>0</v>
      </c>
      <c r="G455" s="81">
        <f t="shared" si="133"/>
        <v>0</v>
      </c>
      <c r="H455" s="9">
        <v>0</v>
      </c>
      <c r="I455" s="80">
        <f t="shared" si="134"/>
        <v>0</v>
      </c>
      <c r="J455" s="9">
        <v>0</v>
      </c>
      <c r="K455" s="79">
        <f t="shared" si="135"/>
        <v>0</v>
      </c>
      <c r="L455" s="8">
        <v>0</v>
      </c>
      <c r="M455" s="9">
        <v>0</v>
      </c>
      <c r="N455" s="81">
        <f t="shared" si="136"/>
        <v>0</v>
      </c>
      <c r="O455" s="9">
        <v>0</v>
      </c>
      <c r="P455" s="9">
        <v>0</v>
      </c>
      <c r="Q455" s="9">
        <f t="shared" si="137"/>
        <v>0</v>
      </c>
      <c r="R455" s="80">
        <f t="shared" si="138"/>
        <v>0</v>
      </c>
      <c r="S455" s="9">
        <v>0</v>
      </c>
      <c r="T455" s="79">
        <f t="shared" si="139"/>
        <v>0</v>
      </c>
    </row>
    <row r="456" spans="1:20">
      <c r="A456" s="7"/>
      <c r="B456" s="7"/>
      <c r="C456" s="7"/>
      <c r="D456" s="7" t="s">
        <v>20</v>
      </c>
      <c r="E456" s="8">
        <v>9</v>
      </c>
      <c r="F456" s="9">
        <v>9</v>
      </c>
      <c r="G456" s="81">
        <f t="shared" si="133"/>
        <v>1</v>
      </c>
      <c r="H456" s="9">
        <v>0</v>
      </c>
      <c r="I456" s="80">
        <f t="shared" si="134"/>
        <v>0</v>
      </c>
      <c r="J456" s="9">
        <v>0</v>
      </c>
      <c r="K456" s="79">
        <f t="shared" si="135"/>
        <v>0</v>
      </c>
      <c r="L456" s="8">
        <v>0</v>
      </c>
      <c r="M456" s="9">
        <v>0</v>
      </c>
      <c r="N456" s="81">
        <f t="shared" si="136"/>
        <v>0</v>
      </c>
      <c r="O456" s="9">
        <v>0</v>
      </c>
      <c r="P456" s="9">
        <v>0</v>
      </c>
      <c r="Q456" s="9">
        <f t="shared" si="137"/>
        <v>0</v>
      </c>
      <c r="R456" s="80">
        <f t="shared" si="138"/>
        <v>0</v>
      </c>
      <c r="S456" s="9">
        <v>0</v>
      </c>
      <c r="T456" s="79">
        <f t="shared" si="139"/>
        <v>0</v>
      </c>
    </row>
    <row r="457" spans="1:20">
      <c r="A457" s="7"/>
      <c r="B457" s="7"/>
      <c r="C457" s="7"/>
      <c r="D457" s="7" t="s">
        <v>21</v>
      </c>
      <c r="E457" s="8">
        <v>0</v>
      </c>
      <c r="F457" s="9">
        <v>0</v>
      </c>
      <c r="G457" s="81">
        <f t="shared" si="133"/>
        <v>0</v>
      </c>
      <c r="H457" s="9">
        <v>0</v>
      </c>
      <c r="I457" s="80">
        <f t="shared" si="134"/>
        <v>0</v>
      </c>
      <c r="J457" s="9">
        <v>0</v>
      </c>
      <c r="K457" s="79">
        <f t="shared" si="135"/>
        <v>0</v>
      </c>
      <c r="L457" s="8">
        <v>0</v>
      </c>
      <c r="M457" s="9">
        <v>0</v>
      </c>
      <c r="N457" s="81">
        <f t="shared" si="136"/>
        <v>0</v>
      </c>
      <c r="O457" s="9">
        <v>0</v>
      </c>
      <c r="P457" s="9">
        <v>0</v>
      </c>
      <c r="Q457" s="9">
        <f t="shared" si="137"/>
        <v>0</v>
      </c>
      <c r="R457" s="80">
        <f t="shared" si="138"/>
        <v>0</v>
      </c>
      <c r="S457" s="9">
        <v>0</v>
      </c>
      <c r="T457" s="79">
        <f t="shared" si="139"/>
        <v>0</v>
      </c>
    </row>
    <row r="458" spans="1:20">
      <c r="A458" s="7"/>
      <c r="B458" s="7"/>
      <c r="C458" s="7"/>
      <c r="D458" s="7" t="s">
        <v>22</v>
      </c>
      <c r="E458" s="8">
        <v>0</v>
      </c>
      <c r="F458" s="9">
        <v>0</v>
      </c>
      <c r="G458" s="81">
        <f t="shared" si="133"/>
        <v>0</v>
      </c>
      <c r="H458" s="9">
        <v>0</v>
      </c>
      <c r="I458" s="80">
        <f t="shared" si="134"/>
        <v>0</v>
      </c>
      <c r="J458" s="9">
        <v>0</v>
      </c>
      <c r="K458" s="79">
        <f t="shared" si="135"/>
        <v>0</v>
      </c>
      <c r="L458" s="8">
        <v>0</v>
      </c>
      <c r="M458" s="9">
        <v>0</v>
      </c>
      <c r="N458" s="81">
        <f t="shared" si="136"/>
        <v>0</v>
      </c>
      <c r="O458" s="9">
        <v>0</v>
      </c>
      <c r="P458" s="9">
        <v>0</v>
      </c>
      <c r="Q458" s="9">
        <f t="shared" si="137"/>
        <v>0</v>
      </c>
      <c r="R458" s="80">
        <f t="shared" si="138"/>
        <v>0</v>
      </c>
      <c r="S458" s="9">
        <v>0</v>
      </c>
      <c r="T458" s="79">
        <f t="shared" si="139"/>
        <v>0</v>
      </c>
    </row>
    <row r="459" spans="1:20">
      <c r="A459" s="7"/>
      <c r="B459" s="7"/>
      <c r="C459" s="7"/>
      <c r="D459" s="7" t="s">
        <v>23</v>
      </c>
      <c r="E459" s="8">
        <v>0</v>
      </c>
      <c r="F459" s="9">
        <v>0</v>
      </c>
      <c r="G459" s="81">
        <f t="shared" si="133"/>
        <v>0</v>
      </c>
      <c r="H459" s="9">
        <v>0</v>
      </c>
      <c r="I459" s="80">
        <f t="shared" si="134"/>
        <v>0</v>
      </c>
      <c r="J459" s="9">
        <v>0</v>
      </c>
      <c r="K459" s="79">
        <f t="shared" si="135"/>
        <v>0</v>
      </c>
      <c r="L459" s="8">
        <v>0</v>
      </c>
      <c r="M459" s="9">
        <v>0</v>
      </c>
      <c r="N459" s="81">
        <f t="shared" si="136"/>
        <v>0</v>
      </c>
      <c r="O459" s="9">
        <v>0</v>
      </c>
      <c r="P459" s="9">
        <v>0</v>
      </c>
      <c r="Q459" s="9">
        <f t="shared" si="137"/>
        <v>0</v>
      </c>
      <c r="R459" s="80">
        <f t="shared" si="138"/>
        <v>0</v>
      </c>
      <c r="S459" s="9">
        <v>0</v>
      </c>
      <c r="T459" s="79">
        <f t="shared" si="139"/>
        <v>0</v>
      </c>
    </row>
    <row r="460" spans="1:20">
      <c r="A460" s="7"/>
      <c r="B460" s="7"/>
      <c r="C460" s="7"/>
      <c r="D460" s="7" t="s">
        <v>85</v>
      </c>
      <c r="E460" s="8">
        <v>0</v>
      </c>
      <c r="F460" s="9">
        <v>0</v>
      </c>
      <c r="G460" s="81">
        <f t="shared" si="133"/>
        <v>0</v>
      </c>
      <c r="H460" s="9">
        <v>0</v>
      </c>
      <c r="I460" s="80">
        <f t="shared" si="134"/>
        <v>0</v>
      </c>
      <c r="J460" s="9">
        <v>0</v>
      </c>
      <c r="K460" s="79">
        <f t="shared" si="135"/>
        <v>0</v>
      </c>
      <c r="L460" s="8">
        <v>0</v>
      </c>
      <c r="M460" s="9">
        <v>0</v>
      </c>
      <c r="N460" s="81">
        <f t="shared" si="136"/>
        <v>0</v>
      </c>
      <c r="O460" s="9">
        <v>0</v>
      </c>
      <c r="P460" s="9">
        <v>0</v>
      </c>
      <c r="Q460" s="9">
        <f t="shared" si="137"/>
        <v>0</v>
      </c>
      <c r="R460" s="80">
        <f t="shared" si="138"/>
        <v>0</v>
      </c>
      <c r="S460" s="9">
        <v>0</v>
      </c>
      <c r="T460" s="79">
        <f t="shared" si="139"/>
        <v>0</v>
      </c>
    </row>
    <row r="461" spans="1:20">
      <c r="A461" s="7"/>
      <c r="B461" s="7"/>
      <c r="C461" s="7"/>
      <c r="D461" s="7" t="s">
        <v>75</v>
      </c>
      <c r="E461" s="8">
        <v>0</v>
      </c>
      <c r="F461" s="9">
        <v>0</v>
      </c>
      <c r="G461" s="81">
        <f t="shared" si="133"/>
        <v>0</v>
      </c>
      <c r="H461" s="9">
        <v>0</v>
      </c>
      <c r="I461" s="80">
        <f t="shared" si="134"/>
        <v>0</v>
      </c>
      <c r="J461" s="9">
        <v>0</v>
      </c>
      <c r="K461" s="79">
        <f t="shared" si="135"/>
        <v>0</v>
      </c>
      <c r="L461" s="8">
        <v>0</v>
      </c>
      <c r="M461" s="9">
        <v>0</v>
      </c>
      <c r="N461" s="81">
        <f t="shared" si="136"/>
        <v>0</v>
      </c>
      <c r="O461" s="9">
        <v>0</v>
      </c>
      <c r="P461" s="9">
        <v>0</v>
      </c>
      <c r="Q461" s="9">
        <f t="shared" si="137"/>
        <v>0</v>
      </c>
      <c r="R461" s="80">
        <f t="shared" si="138"/>
        <v>0</v>
      </c>
      <c r="S461" s="9">
        <v>0</v>
      </c>
      <c r="T461" s="79">
        <f t="shared" si="139"/>
        <v>0</v>
      </c>
    </row>
    <row r="462" spans="1:20">
      <c r="A462" s="7"/>
      <c r="B462" s="7"/>
      <c r="C462" s="7"/>
      <c r="D462" s="7" t="s">
        <v>24</v>
      </c>
      <c r="E462" s="8">
        <v>0</v>
      </c>
      <c r="F462" s="9">
        <v>0</v>
      </c>
      <c r="G462" s="81">
        <f t="shared" si="133"/>
        <v>0</v>
      </c>
      <c r="H462" s="9">
        <v>0</v>
      </c>
      <c r="I462" s="80">
        <f t="shared" si="134"/>
        <v>0</v>
      </c>
      <c r="J462" s="9">
        <v>0</v>
      </c>
      <c r="K462" s="79">
        <f t="shared" si="135"/>
        <v>0</v>
      </c>
      <c r="L462" s="8">
        <v>0</v>
      </c>
      <c r="M462" s="9">
        <v>0</v>
      </c>
      <c r="N462" s="81">
        <f t="shared" si="136"/>
        <v>0</v>
      </c>
      <c r="O462" s="9">
        <v>0</v>
      </c>
      <c r="P462" s="9">
        <v>0</v>
      </c>
      <c r="Q462" s="9">
        <f t="shared" si="137"/>
        <v>0</v>
      </c>
      <c r="R462" s="80">
        <f t="shared" si="138"/>
        <v>0</v>
      </c>
      <c r="S462" s="9">
        <v>0</v>
      </c>
      <c r="T462" s="79">
        <f t="shared" si="139"/>
        <v>0</v>
      </c>
    </row>
    <row r="463" spans="1:20">
      <c r="A463" s="7"/>
      <c r="B463" s="7"/>
      <c r="C463" s="7"/>
      <c r="D463" s="7" t="s">
        <v>25</v>
      </c>
      <c r="E463" s="8">
        <v>0</v>
      </c>
      <c r="F463" s="9">
        <v>0</v>
      </c>
      <c r="G463" s="81">
        <f t="shared" si="133"/>
        <v>0</v>
      </c>
      <c r="H463" s="9">
        <v>0</v>
      </c>
      <c r="I463" s="80">
        <f t="shared" si="134"/>
        <v>0</v>
      </c>
      <c r="J463" s="9">
        <v>0</v>
      </c>
      <c r="K463" s="79">
        <f t="shared" si="135"/>
        <v>0</v>
      </c>
      <c r="L463" s="8">
        <v>0</v>
      </c>
      <c r="M463" s="9">
        <v>0</v>
      </c>
      <c r="N463" s="81">
        <f t="shared" si="136"/>
        <v>0</v>
      </c>
      <c r="O463" s="9">
        <v>0</v>
      </c>
      <c r="P463" s="9">
        <v>0</v>
      </c>
      <c r="Q463" s="9">
        <f t="shared" si="137"/>
        <v>0</v>
      </c>
      <c r="R463" s="80">
        <f t="shared" si="138"/>
        <v>0</v>
      </c>
      <c r="S463" s="9">
        <v>0</v>
      </c>
      <c r="T463" s="79">
        <f t="shared" si="139"/>
        <v>0</v>
      </c>
    </row>
    <row r="464" spans="1:20">
      <c r="A464" s="18"/>
      <c r="B464" s="18"/>
      <c r="C464" s="18"/>
      <c r="D464" s="19" t="s">
        <v>81</v>
      </c>
      <c r="E464" s="20">
        <v>0</v>
      </c>
      <c r="F464" s="15">
        <v>0</v>
      </c>
      <c r="G464" s="81">
        <f t="shared" si="133"/>
        <v>0</v>
      </c>
      <c r="H464" s="15">
        <v>0</v>
      </c>
      <c r="I464" s="80">
        <f t="shared" si="134"/>
        <v>0</v>
      </c>
      <c r="J464" s="15">
        <v>0</v>
      </c>
      <c r="K464" s="79">
        <f t="shared" si="135"/>
        <v>0</v>
      </c>
      <c r="L464" s="20">
        <v>0</v>
      </c>
      <c r="M464" s="15">
        <v>0</v>
      </c>
      <c r="N464" s="81">
        <f t="shared" si="136"/>
        <v>0</v>
      </c>
      <c r="O464" s="15">
        <v>0</v>
      </c>
      <c r="P464" s="15">
        <v>0</v>
      </c>
      <c r="Q464" s="9">
        <f t="shared" si="137"/>
        <v>0</v>
      </c>
      <c r="R464" s="80">
        <f t="shared" si="138"/>
        <v>0</v>
      </c>
      <c r="S464" s="15">
        <v>0</v>
      </c>
      <c r="T464" s="79">
        <f t="shared" si="139"/>
        <v>0</v>
      </c>
    </row>
    <row r="465" spans="1:20">
      <c r="A465" s="18"/>
      <c r="B465" s="18"/>
      <c r="C465" s="18"/>
      <c r="D465" s="19" t="s">
        <v>82</v>
      </c>
      <c r="E465" s="20">
        <v>0</v>
      </c>
      <c r="F465" s="15">
        <v>0</v>
      </c>
      <c r="G465" s="81">
        <f t="shared" si="133"/>
        <v>0</v>
      </c>
      <c r="H465" s="15">
        <v>0</v>
      </c>
      <c r="I465" s="80">
        <f t="shared" si="134"/>
        <v>0</v>
      </c>
      <c r="J465" s="15">
        <v>0</v>
      </c>
      <c r="K465" s="79">
        <f t="shared" si="135"/>
        <v>0</v>
      </c>
      <c r="L465" s="20">
        <v>0</v>
      </c>
      <c r="M465" s="15">
        <v>0</v>
      </c>
      <c r="N465" s="81">
        <f t="shared" si="136"/>
        <v>0</v>
      </c>
      <c r="O465" s="15">
        <v>0</v>
      </c>
      <c r="P465" s="15">
        <v>0</v>
      </c>
      <c r="Q465" s="9">
        <f t="shared" si="137"/>
        <v>0</v>
      </c>
      <c r="R465" s="80">
        <f t="shared" si="138"/>
        <v>0</v>
      </c>
      <c r="S465" s="15">
        <v>0</v>
      </c>
      <c r="T465" s="79">
        <f t="shared" si="139"/>
        <v>0</v>
      </c>
    </row>
    <row r="466" spans="1:20">
      <c r="A466" s="18"/>
      <c r="B466" s="18"/>
      <c r="C466" s="18"/>
      <c r="D466" s="19" t="s">
        <v>83</v>
      </c>
      <c r="E466" s="20">
        <v>0</v>
      </c>
      <c r="F466" s="15">
        <v>0</v>
      </c>
      <c r="G466" s="81">
        <f t="shared" si="133"/>
        <v>0</v>
      </c>
      <c r="H466" s="15">
        <v>0</v>
      </c>
      <c r="I466" s="80">
        <f t="shared" si="134"/>
        <v>0</v>
      </c>
      <c r="J466" s="15">
        <v>0</v>
      </c>
      <c r="K466" s="79">
        <f t="shared" si="135"/>
        <v>0</v>
      </c>
      <c r="L466" s="20">
        <v>0</v>
      </c>
      <c r="M466" s="15">
        <v>0</v>
      </c>
      <c r="N466" s="81">
        <f t="shared" si="136"/>
        <v>0</v>
      </c>
      <c r="O466" s="15">
        <v>0</v>
      </c>
      <c r="P466" s="15">
        <v>0</v>
      </c>
      <c r="Q466" s="9">
        <f t="shared" si="137"/>
        <v>0</v>
      </c>
      <c r="R466" s="80">
        <f t="shared" si="138"/>
        <v>0</v>
      </c>
      <c r="S466" s="15">
        <v>0</v>
      </c>
      <c r="T466" s="79">
        <f t="shared" si="139"/>
        <v>0</v>
      </c>
    </row>
    <row r="467" spans="1:20">
      <c r="A467" s="18"/>
      <c r="B467" s="18"/>
      <c r="C467" s="18"/>
      <c r="D467" s="19" t="s">
        <v>84</v>
      </c>
      <c r="E467" s="20">
        <v>0</v>
      </c>
      <c r="F467" s="15">
        <v>0</v>
      </c>
      <c r="G467" s="81">
        <f t="shared" si="133"/>
        <v>0</v>
      </c>
      <c r="H467" s="15">
        <v>0</v>
      </c>
      <c r="I467" s="80">
        <f t="shared" si="134"/>
        <v>0</v>
      </c>
      <c r="J467" s="15">
        <v>0</v>
      </c>
      <c r="K467" s="79">
        <f t="shared" si="135"/>
        <v>0</v>
      </c>
      <c r="L467" s="20">
        <v>0</v>
      </c>
      <c r="M467" s="15">
        <v>0</v>
      </c>
      <c r="N467" s="81">
        <f t="shared" si="136"/>
        <v>0</v>
      </c>
      <c r="O467" s="15">
        <v>0</v>
      </c>
      <c r="P467" s="15">
        <v>0</v>
      </c>
      <c r="Q467" s="9">
        <f t="shared" si="137"/>
        <v>0</v>
      </c>
      <c r="R467" s="80">
        <f t="shared" si="138"/>
        <v>0</v>
      </c>
      <c r="S467" s="15">
        <v>0</v>
      </c>
      <c r="T467" s="79">
        <f t="shared" si="139"/>
        <v>0</v>
      </c>
    </row>
    <row r="468" spans="1:20" ht="14.5" thickBot="1">
      <c r="A468" s="24" t="s">
        <v>26</v>
      </c>
      <c r="B468" s="25"/>
      <c r="C468" s="25"/>
      <c r="D468" s="26"/>
      <c r="E468" s="15">
        <v>0</v>
      </c>
      <c r="F468" s="15">
        <v>0</v>
      </c>
      <c r="G468" s="81">
        <f t="shared" si="133"/>
        <v>0</v>
      </c>
      <c r="H468" s="15">
        <v>0</v>
      </c>
      <c r="I468" s="80">
        <f t="shared" si="134"/>
        <v>0</v>
      </c>
      <c r="J468" s="15">
        <v>0</v>
      </c>
      <c r="K468" s="79">
        <f t="shared" si="135"/>
        <v>0</v>
      </c>
      <c r="L468" s="15">
        <v>0</v>
      </c>
      <c r="M468" s="15">
        <v>0</v>
      </c>
      <c r="N468" s="81">
        <f t="shared" si="136"/>
        <v>0</v>
      </c>
      <c r="O468" s="15">
        <v>0</v>
      </c>
      <c r="P468" s="15">
        <v>0</v>
      </c>
      <c r="Q468" s="9">
        <f t="shared" si="137"/>
        <v>0</v>
      </c>
      <c r="R468" s="80">
        <f t="shared" si="138"/>
        <v>0</v>
      </c>
      <c r="S468" s="15">
        <v>0</v>
      </c>
      <c r="T468" s="79">
        <f t="shared" si="139"/>
        <v>0</v>
      </c>
    </row>
    <row r="469" spans="1:20">
      <c r="A469" s="27" t="s">
        <v>68</v>
      </c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9"/>
    </row>
    <row r="470" spans="1:20">
      <c r="A470" s="30" t="s">
        <v>69</v>
      </c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2"/>
    </row>
    <row r="471" spans="1:20">
      <c r="A471" s="21" t="s">
        <v>3</v>
      </c>
      <c r="B471" s="23"/>
      <c r="C471" s="33" t="s">
        <v>4</v>
      </c>
      <c r="D471" s="34"/>
      <c r="E471" s="39" t="s">
        <v>5</v>
      </c>
      <c r="F471" s="22"/>
      <c r="G471" s="22"/>
      <c r="H471" s="22"/>
      <c r="I471" s="22"/>
      <c r="J471" s="22"/>
      <c r="K471" s="23"/>
      <c r="L471" s="39" t="s">
        <v>6</v>
      </c>
      <c r="M471" s="22"/>
      <c r="N471" s="22"/>
      <c r="O471" s="22"/>
      <c r="P471" s="22"/>
      <c r="Q471" s="22"/>
      <c r="R471" s="22"/>
      <c r="S471" s="22"/>
      <c r="T471" s="23"/>
    </row>
    <row r="472" spans="1:20">
      <c r="A472" s="40" t="s">
        <v>7</v>
      </c>
      <c r="B472" s="42" t="s">
        <v>8</v>
      </c>
      <c r="C472" s="35"/>
      <c r="D472" s="36"/>
      <c r="E472" s="44" t="s">
        <v>9</v>
      </c>
      <c r="F472" s="46" t="s">
        <v>10</v>
      </c>
      <c r="G472" s="47"/>
      <c r="H472" s="48" t="s">
        <v>11</v>
      </c>
      <c r="I472" s="49"/>
      <c r="J472" s="50" t="s">
        <v>12</v>
      </c>
      <c r="K472" s="51"/>
      <c r="L472" s="44" t="s">
        <v>9</v>
      </c>
      <c r="M472" s="46" t="s">
        <v>10</v>
      </c>
      <c r="N472" s="47"/>
      <c r="O472" s="48" t="s">
        <v>11</v>
      </c>
      <c r="P472" s="52"/>
      <c r="Q472" s="52"/>
      <c r="R472" s="49"/>
      <c r="S472" s="50" t="s">
        <v>12</v>
      </c>
      <c r="T472" s="51"/>
    </row>
    <row r="473" spans="1:20">
      <c r="A473" s="41"/>
      <c r="B473" s="43"/>
      <c r="C473" s="37"/>
      <c r="D473" s="38"/>
      <c r="E473" s="45"/>
      <c r="F473" s="1" t="s">
        <v>13</v>
      </c>
      <c r="G473" s="2" t="s">
        <v>14</v>
      </c>
      <c r="H473" s="1" t="s">
        <v>13</v>
      </c>
      <c r="I473" s="3" t="s">
        <v>14</v>
      </c>
      <c r="J473" s="4" t="s">
        <v>9</v>
      </c>
      <c r="K473" s="5" t="s">
        <v>14</v>
      </c>
      <c r="L473" s="45"/>
      <c r="M473" s="1" t="s">
        <v>13</v>
      </c>
      <c r="N473" s="2" t="s">
        <v>14</v>
      </c>
      <c r="O473" s="39" t="s">
        <v>15</v>
      </c>
      <c r="P473" s="22"/>
      <c r="Q473" s="23"/>
      <c r="R473" s="3" t="s">
        <v>14</v>
      </c>
      <c r="S473" s="4" t="s">
        <v>9</v>
      </c>
      <c r="T473" s="5" t="s">
        <v>14</v>
      </c>
    </row>
    <row r="474" spans="1:20" hidden="1">
      <c r="A474" s="21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3"/>
    </row>
    <row r="475" spans="1:20">
      <c r="A475" s="6">
        <v>44562</v>
      </c>
      <c r="B475" s="6">
        <v>44742</v>
      </c>
      <c r="C475" s="7"/>
      <c r="D475" s="7" t="s">
        <v>16</v>
      </c>
      <c r="E475" s="8">
        <v>0</v>
      </c>
      <c r="F475" s="9">
        <v>0</v>
      </c>
      <c r="G475" s="81">
        <f t="shared" ref="G475:G491" si="140">IFERROR(F475/E475,0)</f>
        <v>0</v>
      </c>
      <c r="H475" s="9">
        <v>0</v>
      </c>
      <c r="I475" s="80">
        <f t="shared" ref="I475:I491" si="141">IFERROR(H475/E475,0)</f>
        <v>0</v>
      </c>
      <c r="J475" s="10">
        <v>0</v>
      </c>
      <c r="K475" s="79">
        <f t="shared" ref="K475:K491" si="142">IFERROR(J475/E475,0)</f>
        <v>0</v>
      </c>
      <c r="L475" s="8">
        <v>136</v>
      </c>
      <c r="M475" s="9">
        <v>86</v>
      </c>
      <c r="N475" s="81">
        <f t="shared" ref="N475:N491" si="143">IFERROR(M475/L475,0)</f>
        <v>0.63235294117647056</v>
      </c>
      <c r="O475" s="9">
        <v>38</v>
      </c>
      <c r="P475" s="9">
        <v>12</v>
      </c>
      <c r="Q475" s="9">
        <f t="shared" ref="Q475:Q491" si="144">SUM(P475,O475)</f>
        <v>50</v>
      </c>
      <c r="R475" s="80">
        <f t="shared" ref="R475:R491" si="145">IFERROR(Q475/L475,0)</f>
        <v>0.36764705882352944</v>
      </c>
      <c r="S475" s="9">
        <v>0</v>
      </c>
      <c r="T475" s="79">
        <f t="shared" ref="T475:T491" si="146">IFERROR(S475/L475,0)</f>
        <v>0</v>
      </c>
    </row>
    <row r="476" spans="1:20">
      <c r="A476" s="11"/>
      <c r="B476" s="11"/>
      <c r="C476" s="11"/>
      <c r="D476" s="12" t="s">
        <v>17</v>
      </c>
      <c r="E476" s="13">
        <v>0</v>
      </c>
      <c r="F476" s="14">
        <v>0</v>
      </c>
      <c r="G476" s="81">
        <f t="shared" si="140"/>
        <v>0</v>
      </c>
      <c r="H476" s="14">
        <v>0</v>
      </c>
      <c r="I476" s="80">
        <f t="shared" si="141"/>
        <v>0</v>
      </c>
      <c r="J476" s="14">
        <v>0</v>
      </c>
      <c r="K476" s="79">
        <f t="shared" si="142"/>
        <v>0</v>
      </c>
      <c r="L476" s="13">
        <v>8</v>
      </c>
      <c r="M476" s="14">
        <v>4</v>
      </c>
      <c r="N476" s="81">
        <f t="shared" si="143"/>
        <v>0.5</v>
      </c>
      <c r="O476" s="14">
        <v>4</v>
      </c>
      <c r="P476" s="14">
        <v>0</v>
      </c>
      <c r="Q476" s="9">
        <f t="shared" si="144"/>
        <v>4</v>
      </c>
      <c r="R476" s="80">
        <f t="shared" si="145"/>
        <v>0.5</v>
      </c>
      <c r="S476" s="14">
        <v>0</v>
      </c>
      <c r="T476" s="79">
        <f t="shared" si="146"/>
        <v>0</v>
      </c>
    </row>
    <row r="477" spans="1:20">
      <c r="A477" s="7"/>
      <c r="B477" s="7"/>
      <c r="C477" s="7"/>
      <c r="D477" s="7" t="s">
        <v>18</v>
      </c>
      <c r="E477" s="8">
        <v>0</v>
      </c>
      <c r="F477" s="9">
        <v>0</v>
      </c>
      <c r="G477" s="81">
        <f t="shared" si="140"/>
        <v>0</v>
      </c>
      <c r="H477" s="9">
        <v>0</v>
      </c>
      <c r="I477" s="80">
        <f t="shared" si="141"/>
        <v>0</v>
      </c>
      <c r="J477" s="9">
        <v>0</v>
      </c>
      <c r="K477" s="79">
        <f t="shared" si="142"/>
        <v>0</v>
      </c>
      <c r="L477" s="8">
        <v>16</v>
      </c>
      <c r="M477" s="9">
        <v>16</v>
      </c>
      <c r="N477" s="81">
        <f t="shared" si="143"/>
        <v>1</v>
      </c>
      <c r="O477" s="9">
        <v>0</v>
      </c>
      <c r="P477" s="9">
        <v>0</v>
      </c>
      <c r="Q477" s="9">
        <f t="shared" si="144"/>
        <v>0</v>
      </c>
      <c r="R477" s="80">
        <f t="shared" si="145"/>
        <v>0</v>
      </c>
      <c r="S477" s="9">
        <v>0</v>
      </c>
      <c r="T477" s="79">
        <f t="shared" si="146"/>
        <v>0</v>
      </c>
    </row>
    <row r="478" spans="1:20">
      <c r="A478" s="7"/>
      <c r="B478" s="7"/>
      <c r="C478" s="7"/>
      <c r="D478" s="7" t="s">
        <v>19</v>
      </c>
      <c r="E478" s="8">
        <v>0</v>
      </c>
      <c r="F478" s="9">
        <v>0</v>
      </c>
      <c r="G478" s="81">
        <f t="shared" si="140"/>
        <v>0</v>
      </c>
      <c r="H478" s="9">
        <v>0</v>
      </c>
      <c r="I478" s="80">
        <f t="shared" si="141"/>
        <v>0</v>
      </c>
      <c r="J478" s="9">
        <v>0</v>
      </c>
      <c r="K478" s="79">
        <f t="shared" si="142"/>
        <v>0</v>
      </c>
      <c r="L478" s="8">
        <v>0</v>
      </c>
      <c r="M478" s="9">
        <v>0</v>
      </c>
      <c r="N478" s="81">
        <f t="shared" si="143"/>
        <v>0</v>
      </c>
      <c r="O478" s="9">
        <v>0</v>
      </c>
      <c r="P478" s="9">
        <v>0</v>
      </c>
      <c r="Q478" s="9">
        <f t="shared" si="144"/>
        <v>0</v>
      </c>
      <c r="R478" s="80">
        <f t="shared" si="145"/>
        <v>0</v>
      </c>
      <c r="S478" s="9">
        <v>0</v>
      </c>
      <c r="T478" s="79">
        <f t="shared" si="146"/>
        <v>0</v>
      </c>
    </row>
    <row r="479" spans="1:20">
      <c r="A479" s="7"/>
      <c r="B479" s="7"/>
      <c r="C479" s="7"/>
      <c r="D479" s="7" t="s">
        <v>20</v>
      </c>
      <c r="E479" s="8">
        <v>6</v>
      </c>
      <c r="F479" s="9">
        <v>2</v>
      </c>
      <c r="G479" s="81">
        <f t="shared" si="140"/>
        <v>0.33333333333333331</v>
      </c>
      <c r="H479" s="9">
        <v>4</v>
      </c>
      <c r="I479" s="80">
        <f t="shared" si="141"/>
        <v>0.66666666666666663</v>
      </c>
      <c r="J479" s="9">
        <v>0</v>
      </c>
      <c r="K479" s="79">
        <f t="shared" si="142"/>
        <v>0</v>
      </c>
      <c r="L479" s="8">
        <v>24</v>
      </c>
      <c r="M479" s="9">
        <v>10</v>
      </c>
      <c r="N479" s="81">
        <f t="shared" si="143"/>
        <v>0.41666666666666669</v>
      </c>
      <c r="O479" s="9">
        <v>4</v>
      </c>
      <c r="P479" s="9">
        <v>10</v>
      </c>
      <c r="Q479" s="9">
        <f t="shared" si="144"/>
        <v>14</v>
      </c>
      <c r="R479" s="80">
        <f t="shared" si="145"/>
        <v>0.58333333333333337</v>
      </c>
      <c r="S479" s="9">
        <v>0</v>
      </c>
      <c r="T479" s="79">
        <f t="shared" si="146"/>
        <v>0</v>
      </c>
    </row>
    <row r="480" spans="1:20">
      <c r="A480" s="7"/>
      <c r="B480" s="7"/>
      <c r="C480" s="7"/>
      <c r="D480" s="7" t="s">
        <v>21</v>
      </c>
      <c r="E480" s="8">
        <v>0</v>
      </c>
      <c r="F480" s="9">
        <v>0</v>
      </c>
      <c r="G480" s="81">
        <f t="shared" si="140"/>
        <v>0</v>
      </c>
      <c r="H480" s="9">
        <v>0</v>
      </c>
      <c r="I480" s="80">
        <f t="shared" si="141"/>
        <v>0</v>
      </c>
      <c r="J480" s="9">
        <v>0</v>
      </c>
      <c r="K480" s="79">
        <f t="shared" si="142"/>
        <v>0</v>
      </c>
      <c r="L480" s="8">
        <v>0</v>
      </c>
      <c r="M480" s="9">
        <v>0</v>
      </c>
      <c r="N480" s="81">
        <f t="shared" si="143"/>
        <v>0</v>
      </c>
      <c r="O480" s="9">
        <v>0</v>
      </c>
      <c r="P480" s="9">
        <v>0</v>
      </c>
      <c r="Q480" s="9">
        <f t="shared" si="144"/>
        <v>0</v>
      </c>
      <c r="R480" s="80">
        <f t="shared" si="145"/>
        <v>0</v>
      </c>
      <c r="S480" s="9">
        <v>0</v>
      </c>
      <c r="T480" s="79">
        <f t="shared" si="146"/>
        <v>0</v>
      </c>
    </row>
    <row r="481" spans="1:20">
      <c r="A481" s="7"/>
      <c r="B481" s="7"/>
      <c r="C481" s="7"/>
      <c r="D481" s="7" t="s">
        <v>22</v>
      </c>
      <c r="E481" s="8">
        <v>0</v>
      </c>
      <c r="F481" s="9">
        <v>0</v>
      </c>
      <c r="G481" s="81">
        <f t="shared" si="140"/>
        <v>0</v>
      </c>
      <c r="H481" s="9">
        <v>0</v>
      </c>
      <c r="I481" s="80">
        <f t="shared" si="141"/>
        <v>0</v>
      </c>
      <c r="J481" s="9">
        <v>0</v>
      </c>
      <c r="K481" s="79">
        <f t="shared" si="142"/>
        <v>0</v>
      </c>
      <c r="L481" s="8">
        <v>0</v>
      </c>
      <c r="M481" s="9">
        <v>0</v>
      </c>
      <c r="N481" s="81">
        <f t="shared" si="143"/>
        <v>0</v>
      </c>
      <c r="O481" s="9">
        <v>0</v>
      </c>
      <c r="P481" s="9">
        <v>0</v>
      </c>
      <c r="Q481" s="9">
        <f t="shared" si="144"/>
        <v>0</v>
      </c>
      <c r="R481" s="80">
        <f t="shared" si="145"/>
        <v>0</v>
      </c>
      <c r="S481" s="9">
        <v>0</v>
      </c>
      <c r="T481" s="79">
        <f t="shared" si="146"/>
        <v>0</v>
      </c>
    </row>
    <row r="482" spans="1:20">
      <c r="A482" s="7"/>
      <c r="B482" s="7"/>
      <c r="C482" s="7"/>
      <c r="D482" s="7" t="s">
        <v>23</v>
      </c>
      <c r="E482" s="8">
        <v>0</v>
      </c>
      <c r="F482" s="9">
        <v>0</v>
      </c>
      <c r="G482" s="81">
        <f t="shared" si="140"/>
        <v>0</v>
      </c>
      <c r="H482" s="9">
        <v>0</v>
      </c>
      <c r="I482" s="80">
        <f t="shared" si="141"/>
        <v>0</v>
      </c>
      <c r="J482" s="9">
        <v>0</v>
      </c>
      <c r="K482" s="79">
        <f t="shared" si="142"/>
        <v>0</v>
      </c>
      <c r="L482" s="8">
        <v>0</v>
      </c>
      <c r="M482" s="9">
        <v>0</v>
      </c>
      <c r="N482" s="81">
        <f t="shared" si="143"/>
        <v>0</v>
      </c>
      <c r="O482" s="9">
        <v>0</v>
      </c>
      <c r="P482" s="9">
        <v>0</v>
      </c>
      <c r="Q482" s="9">
        <f t="shared" si="144"/>
        <v>0</v>
      </c>
      <c r="R482" s="80">
        <f t="shared" si="145"/>
        <v>0</v>
      </c>
      <c r="S482" s="9">
        <v>0</v>
      </c>
      <c r="T482" s="79">
        <f t="shared" si="146"/>
        <v>0</v>
      </c>
    </row>
    <row r="483" spans="1:20">
      <c r="A483" s="7"/>
      <c r="B483" s="7"/>
      <c r="C483" s="7"/>
      <c r="D483" s="7" t="s">
        <v>85</v>
      </c>
      <c r="E483" s="8">
        <v>0</v>
      </c>
      <c r="F483" s="9">
        <v>0</v>
      </c>
      <c r="G483" s="81">
        <f t="shared" si="140"/>
        <v>0</v>
      </c>
      <c r="H483" s="9">
        <v>0</v>
      </c>
      <c r="I483" s="80">
        <f t="shared" si="141"/>
        <v>0</v>
      </c>
      <c r="J483" s="9">
        <v>0</v>
      </c>
      <c r="K483" s="79">
        <f t="shared" si="142"/>
        <v>0</v>
      </c>
      <c r="L483" s="8">
        <v>0</v>
      </c>
      <c r="M483" s="9">
        <v>0</v>
      </c>
      <c r="N483" s="81">
        <f t="shared" si="143"/>
        <v>0</v>
      </c>
      <c r="O483" s="9">
        <v>0</v>
      </c>
      <c r="P483" s="9">
        <v>0</v>
      </c>
      <c r="Q483" s="9">
        <f t="shared" si="144"/>
        <v>0</v>
      </c>
      <c r="R483" s="80">
        <f t="shared" si="145"/>
        <v>0</v>
      </c>
      <c r="S483" s="9">
        <v>0</v>
      </c>
      <c r="T483" s="79">
        <f t="shared" si="146"/>
        <v>0</v>
      </c>
    </row>
    <row r="484" spans="1:20">
      <c r="A484" s="7"/>
      <c r="B484" s="7"/>
      <c r="C484" s="7"/>
      <c r="D484" s="7" t="s">
        <v>24</v>
      </c>
      <c r="E484" s="8">
        <v>0</v>
      </c>
      <c r="F484" s="9">
        <v>0</v>
      </c>
      <c r="G484" s="81">
        <f t="shared" si="140"/>
        <v>0</v>
      </c>
      <c r="H484" s="9">
        <v>0</v>
      </c>
      <c r="I484" s="80">
        <f t="shared" si="141"/>
        <v>0</v>
      </c>
      <c r="J484" s="9">
        <v>0</v>
      </c>
      <c r="K484" s="79">
        <f t="shared" si="142"/>
        <v>0</v>
      </c>
      <c r="L484" s="8">
        <v>0</v>
      </c>
      <c r="M484" s="9">
        <v>0</v>
      </c>
      <c r="N484" s="81">
        <f t="shared" si="143"/>
        <v>0</v>
      </c>
      <c r="O484" s="9">
        <v>0</v>
      </c>
      <c r="P484" s="9">
        <v>0</v>
      </c>
      <c r="Q484" s="9">
        <f t="shared" si="144"/>
        <v>0</v>
      </c>
      <c r="R484" s="80">
        <f t="shared" si="145"/>
        <v>0</v>
      </c>
      <c r="S484" s="9">
        <v>0</v>
      </c>
      <c r="T484" s="79">
        <f t="shared" si="146"/>
        <v>0</v>
      </c>
    </row>
    <row r="485" spans="1:20">
      <c r="A485" s="7"/>
      <c r="B485" s="7"/>
      <c r="C485" s="7"/>
      <c r="D485" s="7" t="s">
        <v>86</v>
      </c>
      <c r="E485" s="8">
        <v>0</v>
      </c>
      <c r="F485" s="9">
        <v>0</v>
      </c>
      <c r="G485" s="81">
        <f t="shared" si="140"/>
        <v>0</v>
      </c>
      <c r="H485" s="9">
        <v>0</v>
      </c>
      <c r="I485" s="80">
        <f t="shared" si="141"/>
        <v>0</v>
      </c>
      <c r="J485" s="9">
        <v>0</v>
      </c>
      <c r="K485" s="79">
        <f t="shared" si="142"/>
        <v>0</v>
      </c>
      <c r="L485" s="8">
        <v>0</v>
      </c>
      <c r="M485" s="9">
        <v>0</v>
      </c>
      <c r="N485" s="81">
        <f t="shared" si="143"/>
        <v>0</v>
      </c>
      <c r="O485" s="9">
        <v>0</v>
      </c>
      <c r="P485" s="9">
        <v>0</v>
      </c>
      <c r="Q485" s="9">
        <f t="shared" si="144"/>
        <v>0</v>
      </c>
      <c r="R485" s="80">
        <f t="shared" si="145"/>
        <v>0</v>
      </c>
      <c r="S485" s="9">
        <v>0</v>
      </c>
      <c r="T485" s="79">
        <f t="shared" si="146"/>
        <v>0</v>
      </c>
    </row>
    <row r="486" spans="1:20">
      <c r="A486" s="7"/>
      <c r="B486" s="7"/>
      <c r="C486" s="7"/>
      <c r="D486" s="7" t="s">
        <v>25</v>
      </c>
      <c r="E486" s="8">
        <v>0</v>
      </c>
      <c r="F486" s="9">
        <v>0</v>
      </c>
      <c r="G486" s="81">
        <f t="shared" si="140"/>
        <v>0</v>
      </c>
      <c r="H486" s="9">
        <v>0</v>
      </c>
      <c r="I486" s="80">
        <f t="shared" si="141"/>
        <v>0</v>
      </c>
      <c r="J486" s="9">
        <v>0</v>
      </c>
      <c r="K486" s="79">
        <f t="shared" si="142"/>
        <v>0</v>
      </c>
      <c r="L486" s="8">
        <v>0</v>
      </c>
      <c r="M486" s="9">
        <v>0</v>
      </c>
      <c r="N486" s="81">
        <f t="shared" si="143"/>
        <v>0</v>
      </c>
      <c r="O486" s="9">
        <v>0</v>
      </c>
      <c r="P486" s="9">
        <v>0</v>
      </c>
      <c r="Q486" s="9">
        <f t="shared" si="144"/>
        <v>0</v>
      </c>
      <c r="R486" s="80">
        <f t="shared" si="145"/>
        <v>0</v>
      </c>
      <c r="S486" s="9">
        <v>0</v>
      </c>
      <c r="T486" s="79">
        <f t="shared" si="146"/>
        <v>0</v>
      </c>
    </row>
    <row r="487" spans="1:20">
      <c r="A487" s="18"/>
      <c r="B487" s="18"/>
      <c r="C487" s="18"/>
      <c r="D487" s="19" t="s">
        <v>76</v>
      </c>
      <c r="E487" s="20">
        <v>0</v>
      </c>
      <c r="F487" s="15">
        <v>0</v>
      </c>
      <c r="G487" s="81">
        <f t="shared" si="140"/>
        <v>0</v>
      </c>
      <c r="H487" s="15">
        <v>0</v>
      </c>
      <c r="I487" s="80">
        <f t="shared" si="141"/>
        <v>0</v>
      </c>
      <c r="J487" s="15">
        <v>0</v>
      </c>
      <c r="K487" s="79">
        <f t="shared" si="142"/>
        <v>0</v>
      </c>
      <c r="L487" s="20">
        <v>0</v>
      </c>
      <c r="M487" s="15">
        <v>0</v>
      </c>
      <c r="N487" s="81">
        <f t="shared" si="143"/>
        <v>0</v>
      </c>
      <c r="O487" s="15">
        <v>0</v>
      </c>
      <c r="P487" s="15">
        <v>0</v>
      </c>
      <c r="Q487" s="9">
        <f t="shared" si="144"/>
        <v>0</v>
      </c>
      <c r="R487" s="80">
        <f t="shared" si="145"/>
        <v>0</v>
      </c>
      <c r="S487" s="15">
        <v>0</v>
      </c>
      <c r="T487" s="79">
        <f t="shared" si="146"/>
        <v>0</v>
      </c>
    </row>
    <row r="488" spans="1:20">
      <c r="A488" s="18"/>
      <c r="B488" s="18"/>
      <c r="C488" s="18"/>
      <c r="D488" s="19" t="s">
        <v>77</v>
      </c>
      <c r="E488" s="20">
        <v>0</v>
      </c>
      <c r="F488" s="15">
        <v>0</v>
      </c>
      <c r="G488" s="81">
        <f t="shared" si="140"/>
        <v>0</v>
      </c>
      <c r="H488" s="15">
        <v>0</v>
      </c>
      <c r="I488" s="80">
        <f t="shared" si="141"/>
        <v>0</v>
      </c>
      <c r="J488" s="15">
        <v>0</v>
      </c>
      <c r="K488" s="79">
        <f t="shared" si="142"/>
        <v>0</v>
      </c>
      <c r="L488" s="20">
        <v>0</v>
      </c>
      <c r="M488" s="15">
        <v>0</v>
      </c>
      <c r="N488" s="81">
        <f t="shared" si="143"/>
        <v>0</v>
      </c>
      <c r="O488" s="15">
        <v>0</v>
      </c>
      <c r="P488" s="15">
        <v>0</v>
      </c>
      <c r="Q488" s="9">
        <f t="shared" si="144"/>
        <v>0</v>
      </c>
      <c r="R488" s="80">
        <f t="shared" si="145"/>
        <v>0</v>
      </c>
      <c r="S488" s="15">
        <v>0</v>
      </c>
      <c r="T488" s="79">
        <f t="shared" si="146"/>
        <v>0</v>
      </c>
    </row>
    <row r="489" spans="1:20">
      <c r="A489" s="18"/>
      <c r="B489" s="18"/>
      <c r="C489" s="18"/>
      <c r="D489" s="19" t="s">
        <v>83</v>
      </c>
      <c r="E489" s="20">
        <v>0</v>
      </c>
      <c r="F489" s="15">
        <v>0</v>
      </c>
      <c r="G489" s="81">
        <f t="shared" si="140"/>
        <v>0</v>
      </c>
      <c r="H489" s="15">
        <v>0</v>
      </c>
      <c r="I489" s="80">
        <f t="shared" si="141"/>
        <v>0</v>
      </c>
      <c r="J489" s="15">
        <v>0</v>
      </c>
      <c r="K489" s="79">
        <f t="shared" si="142"/>
        <v>0</v>
      </c>
      <c r="L489" s="20">
        <v>0</v>
      </c>
      <c r="M489" s="15">
        <v>0</v>
      </c>
      <c r="N489" s="81">
        <f t="shared" si="143"/>
        <v>0</v>
      </c>
      <c r="O489" s="15">
        <v>0</v>
      </c>
      <c r="P489" s="15">
        <v>0</v>
      </c>
      <c r="Q489" s="9">
        <f t="shared" si="144"/>
        <v>0</v>
      </c>
      <c r="R489" s="80">
        <f t="shared" si="145"/>
        <v>0</v>
      </c>
      <c r="S489" s="15">
        <v>0</v>
      </c>
      <c r="T489" s="79">
        <f t="shared" si="146"/>
        <v>0</v>
      </c>
    </row>
    <row r="490" spans="1:20">
      <c r="A490" s="18"/>
      <c r="B490" s="18"/>
      <c r="C490" s="18"/>
      <c r="D490" s="19" t="s">
        <v>84</v>
      </c>
      <c r="E490" s="20">
        <v>0</v>
      </c>
      <c r="F490" s="15">
        <v>0</v>
      </c>
      <c r="G490" s="81">
        <f t="shared" si="140"/>
        <v>0</v>
      </c>
      <c r="H490" s="15">
        <v>0</v>
      </c>
      <c r="I490" s="80">
        <f t="shared" si="141"/>
        <v>0</v>
      </c>
      <c r="J490" s="15">
        <v>0</v>
      </c>
      <c r="K490" s="79">
        <f t="shared" si="142"/>
        <v>0</v>
      </c>
      <c r="L490" s="20">
        <v>0</v>
      </c>
      <c r="M490" s="15">
        <v>0</v>
      </c>
      <c r="N490" s="81">
        <f t="shared" si="143"/>
        <v>0</v>
      </c>
      <c r="O490" s="15">
        <v>0</v>
      </c>
      <c r="P490" s="15">
        <v>0</v>
      </c>
      <c r="Q490" s="9">
        <f t="shared" si="144"/>
        <v>0</v>
      </c>
      <c r="R490" s="80">
        <f t="shared" si="145"/>
        <v>0</v>
      </c>
      <c r="S490" s="15">
        <v>0</v>
      </c>
      <c r="T490" s="79">
        <f t="shared" si="146"/>
        <v>0</v>
      </c>
    </row>
    <row r="491" spans="1:20" ht="14.5" thickBot="1">
      <c r="A491" s="24" t="s">
        <v>26</v>
      </c>
      <c r="B491" s="25"/>
      <c r="C491" s="25"/>
      <c r="D491" s="26"/>
      <c r="E491" s="15">
        <v>6</v>
      </c>
      <c r="F491" s="15">
        <v>2</v>
      </c>
      <c r="G491" s="81">
        <f t="shared" si="140"/>
        <v>0.33333333333333331</v>
      </c>
      <c r="H491" s="15">
        <v>4</v>
      </c>
      <c r="I491" s="80">
        <f t="shared" si="141"/>
        <v>0.66666666666666663</v>
      </c>
      <c r="J491" s="15">
        <v>0</v>
      </c>
      <c r="K491" s="79">
        <f t="shared" si="142"/>
        <v>0</v>
      </c>
      <c r="L491" s="15">
        <v>184</v>
      </c>
      <c r="M491" s="15">
        <v>116</v>
      </c>
      <c r="N491" s="81">
        <f t="shared" si="143"/>
        <v>0.63043478260869568</v>
      </c>
      <c r="O491" s="15">
        <v>46</v>
      </c>
      <c r="P491" s="15">
        <v>22</v>
      </c>
      <c r="Q491" s="9">
        <f t="shared" si="144"/>
        <v>68</v>
      </c>
      <c r="R491" s="80">
        <f t="shared" si="145"/>
        <v>0.36956521739130432</v>
      </c>
      <c r="S491" s="15">
        <v>0</v>
      </c>
      <c r="T491" s="79">
        <f t="shared" si="146"/>
        <v>0</v>
      </c>
    </row>
    <row r="492" spans="1:20">
      <c r="A492" s="27" t="s">
        <v>70</v>
      </c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9"/>
    </row>
    <row r="493" spans="1:20">
      <c r="A493" s="30" t="s">
        <v>71</v>
      </c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2"/>
    </row>
    <row r="494" spans="1:20">
      <c r="A494" s="21" t="s">
        <v>3</v>
      </c>
      <c r="B494" s="23"/>
      <c r="C494" s="33" t="s">
        <v>4</v>
      </c>
      <c r="D494" s="34"/>
      <c r="E494" s="39" t="s">
        <v>5</v>
      </c>
      <c r="F494" s="22"/>
      <c r="G494" s="22"/>
      <c r="H494" s="22"/>
      <c r="I494" s="22"/>
      <c r="J494" s="22"/>
      <c r="K494" s="23"/>
      <c r="L494" s="39" t="s">
        <v>6</v>
      </c>
      <c r="M494" s="22"/>
      <c r="N494" s="22"/>
      <c r="O494" s="22"/>
      <c r="P494" s="22"/>
      <c r="Q494" s="22"/>
      <c r="R494" s="22"/>
      <c r="S494" s="22"/>
      <c r="T494" s="23"/>
    </row>
    <row r="495" spans="1:20">
      <c r="A495" s="40" t="s">
        <v>7</v>
      </c>
      <c r="B495" s="42" t="s">
        <v>8</v>
      </c>
      <c r="C495" s="35"/>
      <c r="D495" s="36"/>
      <c r="E495" s="44" t="s">
        <v>9</v>
      </c>
      <c r="F495" s="46" t="s">
        <v>10</v>
      </c>
      <c r="G495" s="47"/>
      <c r="H495" s="48" t="s">
        <v>11</v>
      </c>
      <c r="I495" s="49"/>
      <c r="J495" s="50" t="s">
        <v>12</v>
      </c>
      <c r="K495" s="51"/>
      <c r="L495" s="44" t="s">
        <v>9</v>
      </c>
      <c r="M495" s="46" t="s">
        <v>10</v>
      </c>
      <c r="N495" s="47"/>
      <c r="O495" s="48" t="s">
        <v>11</v>
      </c>
      <c r="P495" s="52"/>
      <c r="Q495" s="52"/>
      <c r="R495" s="49"/>
      <c r="S495" s="50" t="s">
        <v>12</v>
      </c>
      <c r="T495" s="51"/>
    </row>
    <row r="496" spans="1:20">
      <c r="A496" s="41"/>
      <c r="B496" s="43"/>
      <c r="C496" s="37"/>
      <c r="D496" s="38"/>
      <c r="E496" s="45"/>
      <c r="F496" s="1" t="s">
        <v>13</v>
      </c>
      <c r="G496" s="2" t="s">
        <v>14</v>
      </c>
      <c r="H496" s="1" t="s">
        <v>13</v>
      </c>
      <c r="I496" s="3" t="s">
        <v>14</v>
      </c>
      <c r="J496" s="4" t="s">
        <v>9</v>
      </c>
      <c r="K496" s="5" t="s">
        <v>14</v>
      </c>
      <c r="L496" s="45"/>
      <c r="M496" s="1" t="s">
        <v>13</v>
      </c>
      <c r="N496" s="2" t="s">
        <v>14</v>
      </c>
      <c r="O496" s="39" t="s">
        <v>15</v>
      </c>
      <c r="P496" s="22"/>
      <c r="Q496" s="23"/>
      <c r="R496" s="3" t="s">
        <v>14</v>
      </c>
      <c r="S496" s="4" t="s">
        <v>9</v>
      </c>
      <c r="T496" s="5" t="s">
        <v>14</v>
      </c>
    </row>
    <row r="497" spans="1:20" hidden="1">
      <c r="A497" s="21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3"/>
    </row>
    <row r="498" spans="1:20">
      <c r="A498" s="6">
        <v>44562</v>
      </c>
      <c r="B498" s="6">
        <v>44742</v>
      </c>
      <c r="C498" s="7"/>
      <c r="D498" s="7" t="s">
        <v>16</v>
      </c>
      <c r="E498" s="8">
        <v>0</v>
      </c>
      <c r="F498" s="9">
        <v>0</v>
      </c>
      <c r="G498" s="81">
        <f t="shared" ref="G498:G514" si="147">IFERROR(F498/E498,0)</f>
        <v>0</v>
      </c>
      <c r="H498" s="9">
        <v>0</v>
      </c>
      <c r="I498" s="80">
        <f t="shared" ref="I498:I514" si="148">IFERROR(H498/E498,0)</f>
        <v>0</v>
      </c>
      <c r="J498" s="10">
        <v>0</v>
      </c>
      <c r="K498" s="79">
        <f t="shared" ref="K498:K514" si="149">IFERROR(J498/E498,0)</f>
        <v>0</v>
      </c>
      <c r="L498" s="8">
        <v>0</v>
      </c>
      <c r="M498" s="9">
        <v>0</v>
      </c>
      <c r="N498" s="81">
        <f t="shared" ref="N498:N514" si="150">IFERROR(M498/L498,0)</f>
        <v>0</v>
      </c>
      <c r="O498" s="9">
        <v>0</v>
      </c>
      <c r="P498" s="9">
        <v>0</v>
      </c>
      <c r="Q498" s="9">
        <f t="shared" ref="Q498:Q514" si="151">SUM(P498,O498)</f>
        <v>0</v>
      </c>
      <c r="R498" s="80">
        <f t="shared" ref="R498:R514" si="152">IFERROR(Q498/L498,0)</f>
        <v>0</v>
      </c>
      <c r="S498" s="9">
        <v>0</v>
      </c>
      <c r="T498" s="79">
        <f t="shared" ref="T498:T514" si="153">IFERROR(S498/L498,0)</f>
        <v>0</v>
      </c>
    </row>
    <row r="499" spans="1:20">
      <c r="A499" s="11"/>
      <c r="B499" s="11"/>
      <c r="C499" s="11"/>
      <c r="D499" s="12" t="s">
        <v>17</v>
      </c>
      <c r="E499" s="13">
        <v>0</v>
      </c>
      <c r="F499" s="14">
        <v>0</v>
      </c>
      <c r="G499" s="81">
        <f t="shared" si="147"/>
        <v>0</v>
      </c>
      <c r="H499" s="14">
        <v>0</v>
      </c>
      <c r="I499" s="80">
        <f t="shared" si="148"/>
        <v>0</v>
      </c>
      <c r="J499" s="14">
        <v>0</v>
      </c>
      <c r="K499" s="79">
        <f t="shared" si="149"/>
        <v>0</v>
      </c>
      <c r="L499" s="13">
        <v>0</v>
      </c>
      <c r="M499" s="14">
        <v>0</v>
      </c>
      <c r="N499" s="81">
        <f t="shared" si="150"/>
        <v>0</v>
      </c>
      <c r="O499" s="14">
        <v>0</v>
      </c>
      <c r="P499" s="14">
        <v>0</v>
      </c>
      <c r="Q499" s="9">
        <f t="shared" si="151"/>
        <v>0</v>
      </c>
      <c r="R499" s="80">
        <f t="shared" si="152"/>
        <v>0</v>
      </c>
      <c r="S499" s="14">
        <v>0</v>
      </c>
      <c r="T499" s="79">
        <f t="shared" si="153"/>
        <v>0</v>
      </c>
    </row>
    <row r="500" spans="1:20">
      <c r="A500" s="7"/>
      <c r="B500" s="7"/>
      <c r="C500" s="7"/>
      <c r="D500" s="7" t="s">
        <v>18</v>
      </c>
      <c r="E500" s="8">
        <v>0</v>
      </c>
      <c r="F500" s="9">
        <v>0</v>
      </c>
      <c r="G500" s="81">
        <f t="shared" si="147"/>
        <v>0</v>
      </c>
      <c r="H500" s="9">
        <v>0</v>
      </c>
      <c r="I500" s="80">
        <f t="shared" si="148"/>
        <v>0</v>
      </c>
      <c r="J500" s="9">
        <v>0</v>
      </c>
      <c r="K500" s="79">
        <f t="shared" si="149"/>
        <v>0</v>
      </c>
      <c r="L500" s="8">
        <v>0</v>
      </c>
      <c r="M500" s="9">
        <v>0</v>
      </c>
      <c r="N500" s="81">
        <f t="shared" si="150"/>
        <v>0</v>
      </c>
      <c r="O500" s="9">
        <v>0</v>
      </c>
      <c r="P500" s="9">
        <v>0</v>
      </c>
      <c r="Q500" s="9">
        <f t="shared" si="151"/>
        <v>0</v>
      </c>
      <c r="R500" s="80">
        <f t="shared" si="152"/>
        <v>0</v>
      </c>
      <c r="S500" s="9">
        <v>0</v>
      </c>
      <c r="T500" s="79">
        <f t="shared" si="153"/>
        <v>0</v>
      </c>
    </row>
    <row r="501" spans="1:20">
      <c r="A501" s="7"/>
      <c r="B501" s="7"/>
      <c r="C501" s="7"/>
      <c r="D501" s="7" t="s">
        <v>19</v>
      </c>
      <c r="E501" s="8">
        <v>0</v>
      </c>
      <c r="F501" s="9">
        <v>0</v>
      </c>
      <c r="G501" s="81">
        <f t="shared" si="147"/>
        <v>0</v>
      </c>
      <c r="H501" s="9">
        <v>0</v>
      </c>
      <c r="I501" s="80">
        <f t="shared" si="148"/>
        <v>0</v>
      </c>
      <c r="J501" s="9">
        <v>0</v>
      </c>
      <c r="K501" s="79">
        <f t="shared" si="149"/>
        <v>0</v>
      </c>
      <c r="L501" s="8">
        <v>0</v>
      </c>
      <c r="M501" s="9">
        <v>0</v>
      </c>
      <c r="N501" s="81">
        <f t="shared" si="150"/>
        <v>0</v>
      </c>
      <c r="O501" s="9">
        <v>0</v>
      </c>
      <c r="P501" s="9">
        <v>0</v>
      </c>
      <c r="Q501" s="9">
        <f t="shared" si="151"/>
        <v>0</v>
      </c>
      <c r="R501" s="80">
        <f t="shared" si="152"/>
        <v>0</v>
      </c>
      <c r="S501" s="9">
        <v>0</v>
      </c>
      <c r="T501" s="79">
        <f t="shared" si="153"/>
        <v>0</v>
      </c>
    </row>
    <row r="502" spans="1:20">
      <c r="A502" s="7"/>
      <c r="B502" s="7"/>
      <c r="C502" s="7"/>
      <c r="D502" s="7" t="s">
        <v>20</v>
      </c>
      <c r="E502" s="8">
        <v>48</v>
      </c>
      <c r="F502" s="9">
        <v>24</v>
      </c>
      <c r="G502" s="81">
        <f t="shared" si="147"/>
        <v>0.5</v>
      </c>
      <c r="H502" s="9">
        <v>24</v>
      </c>
      <c r="I502" s="80">
        <f t="shared" si="148"/>
        <v>0.5</v>
      </c>
      <c r="J502" s="9">
        <v>0</v>
      </c>
      <c r="K502" s="79">
        <f t="shared" si="149"/>
        <v>0</v>
      </c>
      <c r="L502" s="8">
        <v>20</v>
      </c>
      <c r="M502" s="9">
        <v>8</v>
      </c>
      <c r="N502" s="81">
        <f t="shared" si="150"/>
        <v>0.4</v>
      </c>
      <c r="O502" s="9">
        <v>0</v>
      </c>
      <c r="P502" s="9">
        <v>12</v>
      </c>
      <c r="Q502" s="9">
        <f t="shared" si="151"/>
        <v>12</v>
      </c>
      <c r="R502" s="80">
        <f t="shared" si="152"/>
        <v>0.6</v>
      </c>
      <c r="S502" s="9">
        <v>0</v>
      </c>
      <c r="T502" s="79">
        <f t="shared" si="153"/>
        <v>0</v>
      </c>
    </row>
    <row r="503" spans="1:20">
      <c r="A503" s="7"/>
      <c r="B503" s="7"/>
      <c r="C503" s="7"/>
      <c r="D503" s="7" t="s">
        <v>21</v>
      </c>
      <c r="E503" s="8">
        <v>0</v>
      </c>
      <c r="F503" s="9">
        <v>0</v>
      </c>
      <c r="G503" s="81">
        <f t="shared" si="147"/>
        <v>0</v>
      </c>
      <c r="H503" s="9">
        <v>0</v>
      </c>
      <c r="I503" s="80">
        <f t="shared" si="148"/>
        <v>0</v>
      </c>
      <c r="J503" s="9">
        <v>0</v>
      </c>
      <c r="K503" s="79">
        <f t="shared" si="149"/>
        <v>0</v>
      </c>
      <c r="L503" s="8">
        <v>0</v>
      </c>
      <c r="M503" s="9">
        <v>0</v>
      </c>
      <c r="N503" s="81">
        <f t="shared" si="150"/>
        <v>0</v>
      </c>
      <c r="O503" s="9">
        <v>0</v>
      </c>
      <c r="P503" s="9">
        <v>0</v>
      </c>
      <c r="Q503" s="9">
        <f t="shared" si="151"/>
        <v>0</v>
      </c>
      <c r="R503" s="80">
        <f t="shared" si="152"/>
        <v>0</v>
      </c>
      <c r="S503" s="9">
        <v>0</v>
      </c>
      <c r="T503" s="79">
        <f t="shared" si="153"/>
        <v>0</v>
      </c>
    </row>
    <row r="504" spans="1:20">
      <c r="A504" s="7"/>
      <c r="B504" s="7"/>
      <c r="C504" s="7"/>
      <c r="D504" s="7" t="s">
        <v>22</v>
      </c>
      <c r="E504" s="8">
        <v>0</v>
      </c>
      <c r="F504" s="9">
        <v>0</v>
      </c>
      <c r="G504" s="81">
        <f t="shared" si="147"/>
        <v>0</v>
      </c>
      <c r="H504" s="9">
        <v>0</v>
      </c>
      <c r="I504" s="80">
        <f t="shared" si="148"/>
        <v>0</v>
      </c>
      <c r="J504" s="9">
        <v>0</v>
      </c>
      <c r="K504" s="79">
        <f t="shared" si="149"/>
        <v>0</v>
      </c>
      <c r="L504" s="8">
        <v>0</v>
      </c>
      <c r="M504" s="9">
        <v>0</v>
      </c>
      <c r="N504" s="81">
        <f t="shared" si="150"/>
        <v>0</v>
      </c>
      <c r="O504" s="9">
        <v>0</v>
      </c>
      <c r="P504" s="9">
        <v>0</v>
      </c>
      <c r="Q504" s="9">
        <f t="shared" si="151"/>
        <v>0</v>
      </c>
      <c r="R504" s="80">
        <f t="shared" si="152"/>
        <v>0</v>
      </c>
      <c r="S504" s="9">
        <v>0</v>
      </c>
      <c r="T504" s="79">
        <f t="shared" si="153"/>
        <v>0</v>
      </c>
    </row>
    <row r="505" spans="1:20">
      <c r="A505" s="7"/>
      <c r="B505" s="7"/>
      <c r="C505" s="7"/>
      <c r="D505" s="7" t="s">
        <v>23</v>
      </c>
      <c r="E505" s="8">
        <v>0</v>
      </c>
      <c r="F505" s="9">
        <v>0</v>
      </c>
      <c r="G505" s="81">
        <f t="shared" si="147"/>
        <v>0</v>
      </c>
      <c r="H505" s="9">
        <v>0</v>
      </c>
      <c r="I505" s="80">
        <f t="shared" si="148"/>
        <v>0</v>
      </c>
      <c r="J505" s="9">
        <v>0</v>
      </c>
      <c r="K505" s="79">
        <f t="shared" si="149"/>
        <v>0</v>
      </c>
      <c r="L505" s="8">
        <v>0</v>
      </c>
      <c r="M505" s="9">
        <v>0</v>
      </c>
      <c r="N505" s="81">
        <f t="shared" si="150"/>
        <v>0</v>
      </c>
      <c r="O505" s="9">
        <v>0</v>
      </c>
      <c r="P505" s="9">
        <v>0</v>
      </c>
      <c r="Q505" s="9">
        <f t="shared" si="151"/>
        <v>0</v>
      </c>
      <c r="R505" s="80">
        <f t="shared" si="152"/>
        <v>0</v>
      </c>
      <c r="S505" s="9">
        <v>0</v>
      </c>
      <c r="T505" s="79">
        <f t="shared" si="153"/>
        <v>0</v>
      </c>
    </row>
    <row r="506" spans="1:20">
      <c r="A506" s="7"/>
      <c r="B506" s="7"/>
      <c r="C506" s="7"/>
      <c r="D506" s="7" t="s">
        <v>85</v>
      </c>
      <c r="E506" s="8">
        <v>0</v>
      </c>
      <c r="F506" s="9">
        <v>0</v>
      </c>
      <c r="G506" s="81">
        <f t="shared" si="147"/>
        <v>0</v>
      </c>
      <c r="H506" s="9">
        <v>0</v>
      </c>
      <c r="I506" s="80">
        <f t="shared" si="148"/>
        <v>0</v>
      </c>
      <c r="J506" s="9">
        <v>0</v>
      </c>
      <c r="K506" s="79">
        <f t="shared" si="149"/>
        <v>0</v>
      </c>
      <c r="L506" s="8">
        <v>0</v>
      </c>
      <c r="M506" s="9">
        <v>0</v>
      </c>
      <c r="N506" s="81">
        <f t="shared" si="150"/>
        <v>0</v>
      </c>
      <c r="O506" s="9">
        <v>0</v>
      </c>
      <c r="P506" s="9">
        <v>0</v>
      </c>
      <c r="Q506" s="9">
        <f t="shared" si="151"/>
        <v>0</v>
      </c>
      <c r="R506" s="80">
        <f t="shared" si="152"/>
        <v>0</v>
      </c>
      <c r="S506" s="9">
        <v>0</v>
      </c>
      <c r="T506" s="79">
        <f t="shared" si="153"/>
        <v>0</v>
      </c>
    </row>
    <row r="507" spans="1:20">
      <c r="A507" s="7"/>
      <c r="B507" s="7"/>
      <c r="C507" s="7"/>
      <c r="D507" s="7" t="s">
        <v>24</v>
      </c>
      <c r="E507" s="8">
        <v>0</v>
      </c>
      <c r="F507" s="9">
        <v>0</v>
      </c>
      <c r="G507" s="81">
        <f t="shared" si="147"/>
        <v>0</v>
      </c>
      <c r="H507" s="9">
        <v>0</v>
      </c>
      <c r="I507" s="80">
        <f t="shared" si="148"/>
        <v>0</v>
      </c>
      <c r="J507" s="9">
        <v>0</v>
      </c>
      <c r="K507" s="79">
        <f t="shared" si="149"/>
        <v>0</v>
      </c>
      <c r="L507" s="8">
        <v>0</v>
      </c>
      <c r="M507" s="9">
        <v>0</v>
      </c>
      <c r="N507" s="81">
        <f t="shared" si="150"/>
        <v>0</v>
      </c>
      <c r="O507" s="9">
        <v>0</v>
      </c>
      <c r="P507" s="9">
        <v>0</v>
      </c>
      <c r="Q507" s="9">
        <f t="shared" si="151"/>
        <v>0</v>
      </c>
      <c r="R507" s="80">
        <f t="shared" si="152"/>
        <v>0</v>
      </c>
      <c r="S507" s="9">
        <v>0</v>
      </c>
      <c r="T507" s="79">
        <f t="shared" si="153"/>
        <v>0</v>
      </c>
    </row>
    <row r="508" spans="1:20">
      <c r="A508" s="7"/>
      <c r="B508" s="7"/>
      <c r="C508" s="7"/>
      <c r="D508" s="7" t="s">
        <v>75</v>
      </c>
      <c r="E508" s="8">
        <v>0</v>
      </c>
      <c r="F508" s="9">
        <v>0</v>
      </c>
      <c r="G508" s="81">
        <f t="shared" si="147"/>
        <v>0</v>
      </c>
      <c r="H508" s="9">
        <v>0</v>
      </c>
      <c r="I508" s="80">
        <f t="shared" si="148"/>
        <v>0</v>
      </c>
      <c r="J508" s="9">
        <v>0</v>
      </c>
      <c r="K508" s="79">
        <f t="shared" si="149"/>
        <v>0</v>
      </c>
      <c r="L508" s="8">
        <v>0</v>
      </c>
      <c r="M508" s="9">
        <v>0</v>
      </c>
      <c r="N508" s="81">
        <f t="shared" si="150"/>
        <v>0</v>
      </c>
      <c r="O508" s="9">
        <v>0</v>
      </c>
      <c r="P508" s="9">
        <v>0</v>
      </c>
      <c r="Q508" s="9">
        <f t="shared" si="151"/>
        <v>0</v>
      </c>
      <c r="R508" s="80">
        <f t="shared" si="152"/>
        <v>0</v>
      </c>
      <c r="S508" s="9">
        <v>0</v>
      </c>
      <c r="T508" s="79">
        <f t="shared" si="153"/>
        <v>0</v>
      </c>
    </row>
    <row r="509" spans="1:20">
      <c r="A509" s="7"/>
      <c r="B509" s="7"/>
      <c r="C509" s="7"/>
      <c r="D509" s="7" t="s">
        <v>25</v>
      </c>
      <c r="E509" s="8">
        <v>0</v>
      </c>
      <c r="F509" s="9">
        <v>0</v>
      </c>
      <c r="G509" s="81">
        <f t="shared" si="147"/>
        <v>0</v>
      </c>
      <c r="H509" s="9">
        <v>0</v>
      </c>
      <c r="I509" s="80">
        <f t="shared" si="148"/>
        <v>0</v>
      </c>
      <c r="J509" s="9">
        <v>0</v>
      </c>
      <c r="K509" s="79">
        <f t="shared" si="149"/>
        <v>0</v>
      </c>
      <c r="L509" s="8">
        <v>0</v>
      </c>
      <c r="M509" s="9">
        <v>0</v>
      </c>
      <c r="N509" s="81">
        <f t="shared" si="150"/>
        <v>0</v>
      </c>
      <c r="O509" s="9">
        <v>0</v>
      </c>
      <c r="P509" s="9">
        <v>0</v>
      </c>
      <c r="Q509" s="9">
        <f t="shared" si="151"/>
        <v>0</v>
      </c>
      <c r="R509" s="80">
        <f t="shared" si="152"/>
        <v>0</v>
      </c>
      <c r="S509" s="9">
        <v>0</v>
      </c>
      <c r="T509" s="79">
        <f t="shared" si="153"/>
        <v>0</v>
      </c>
    </row>
    <row r="510" spans="1:20">
      <c r="A510" s="18"/>
      <c r="B510" s="18"/>
      <c r="C510" s="18"/>
      <c r="D510" s="19" t="s">
        <v>81</v>
      </c>
      <c r="E510" s="20">
        <v>0</v>
      </c>
      <c r="F510" s="15">
        <v>0</v>
      </c>
      <c r="G510" s="81">
        <f t="shared" si="147"/>
        <v>0</v>
      </c>
      <c r="H510" s="15">
        <v>0</v>
      </c>
      <c r="I510" s="80">
        <f t="shared" si="148"/>
        <v>0</v>
      </c>
      <c r="J510" s="15">
        <v>0</v>
      </c>
      <c r="K510" s="79">
        <f t="shared" si="149"/>
        <v>0</v>
      </c>
      <c r="L510" s="20">
        <v>0</v>
      </c>
      <c r="M510" s="15">
        <v>0</v>
      </c>
      <c r="N510" s="81">
        <f t="shared" si="150"/>
        <v>0</v>
      </c>
      <c r="O510" s="15">
        <v>0</v>
      </c>
      <c r="P510" s="15">
        <v>0</v>
      </c>
      <c r="Q510" s="9">
        <f t="shared" si="151"/>
        <v>0</v>
      </c>
      <c r="R510" s="80">
        <f t="shared" si="152"/>
        <v>0</v>
      </c>
      <c r="S510" s="15">
        <v>0</v>
      </c>
      <c r="T510" s="79">
        <f t="shared" si="153"/>
        <v>0</v>
      </c>
    </row>
    <row r="511" spans="1:20">
      <c r="A511" s="18"/>
      <c r="B511" s="18"/>
      <c r="C511" s="18"/>
      <c r="D511" s="19" t="s">
        <v>82</v>
      </c>
      <c r="E511" s="20">
        <v>0</v>
      </c>
      <c r="F511" s="15">
        <v>0</v>
      </c>
      <c r="G511" s="81">
        <f t="shared" si="147"/>
        <v>0</v>
      </c>
      <c r="H511" s="15">
        <v>0</v>
      </c>
      <c r="I511" s="80">
        <f t="shared" si="148"/>
        <v>0</v>
      </c>
      <c r="J511" s="15">
        <v>0</v>
      </c>
      <c r="K511" s="79">
        <f t="shared" si="149"/>
        <v>0</v>
      </c>
      <c r="L511" s="20">
        <v>0</v>
      </c>
      <c r="M511" s="15">
        <v>0</v>
      </c>
      <c r="N511" s="81">
        <f t="shared" si="150"/>
        <v>0</v>
      </c>
      <c r="O511" s="15">
        <v>0</v>
      </c>
      <c r="P511" s="15">
        <v>0</v>
      </c>
      <c r="Q511" s="9">
        <f t="shared" si="151"/>
        <v>0</v>
      </c>
      <c r="R511" s="80">
        <f t="shared" si="152"/>
        <v>0</v>
      </c>
      <c r="S511" s="15">
        <v>0</v>
      </c>
      <c r="T511" s="79">
        <f t="shared" si="153"/>
        <v>0</v>
      </c>
    </row>
    <row r="512" spans="1:20">
      <c r="A512" s="18"/>
      <c r="B512" s="18"/>
      <c r="C512" s="18"/>
      <c r="D512" s="19" t="s">
        <v>83</v>
      </c>
      <c r="E512" s="20">
        <v>0</v>
      </c>
      <c r="F512" s="15">
        <v>0</v>
      </c>
      <c r="G512" s="81">
        <f t="shared" si="147"/>
        <v>0</v>
      </c>
      <c r="H512" s="15">
        <v>0</v>
      </c>
      <c r="I512" s="80">
        <f t="shared" si="148"/>
        <v>0</v>
      </c>
      <c r="J512" s="15">
        <v>0</v>
      </c>
      <c r="K512" s="79">
        <f t="shared" si="149"/>
        <v>0</v>
      </c>
      <c r="L512" s="20">
        <v>0</v>
      </c>
      <c r="M512" s="15">
        <v>0</v>
      </c>
      <c r="N512" s="81">
        <f t="shared" si="150"/>
        <v>0</v>
      </c>
      <c r="O512" s="15">
        <v>0</v>
      </c>
      <c r="P512" s="15">
        <v>0</v>
      </c>
      <c r="Q512" s="9">
        <f t="shared" si="151"/>
        <v>0</v>
      </c>
      <c r="R512" s="80">
        <f t="shared" si="152"/>
        <v>0</v>
      </c>
      <c r="S512" s="15">
        <v>0</v>
      </c>
      <c r="T512" s="79">
        <f t="shared" si="153"/>
        <v>0</v>
      </c>
    </row>
    <row r="513" spans="1:20">
      <c r="A513" s="18"/>
      <c r="B513" s="18"/>
      <c r="C513" s="18"/>
      <c r="D513" s="19" t="s">
        <v>84</v>
      </c>
      <c r="E513" s="20">
        <v>0</v>
      </c>
      <c r="F513" s="15">
        <v>0</v>
      </c>
      <c r="G513" s="81">
        <f t="shared" si="147"/>
        <v>0</v>
      </c>
      <c r="H513" s="15">
        <v>0</v>
      </c>
      <c r="I513" s="80">
        <f t="shared" si="148"/>
        <v>0</v>
      </c>
      <c r="J513" s="15">
        <v>0</v>
      </c>
      <c r="K513" s="79">
        <f t="shared" si="149"/>
        <v>0</v>
      </c>
      <c r="L513" s="20">
        <v>0</v>
      </c>
      <c r="M513" s="15">
        <v>0</v>
      </c>
      <c r="N513" s="81">
        <f t="shared" si="150"/>
        <v>0</v>
      </c>
      <c r="O513" s="15">
        <v>0</v>
      </c>
      <c r="P513" s="15">
        <v>0</v>
      </c>
      <c r="Q513" s="9">
        <f t="shared" si="151"/>
        <v>0</v>
      </c>
      <c r="R513" s="80">
        <f t="shared" si="152"/>
        <v>0</v>
      </c>
      <c r="S513" s="15">
        <v>0</v>
      </c>
      <c r="T513" s="79">
        <f t="shared" si="153"/>
        <v>0</v>
      </c>
    </row>
    <row r="514" spans="1:20" ht="14.5" thickBot="1">
      <c r="A514" s="24" t="s">
        <v>26</v>
      </c>
      <c r="B514" s="25"/>
      <c r="C514" s="25"/>
      <c r="D514" s="26"/>
      <c r="E514" s="15">
        <v>48</v>
      </c>
      <c r="F514" s="15">
        <v>24</v>
      </c>
      <c r="G514" s="81">
        <f t="shared" si="147"/>
        <v>0.5</v>
      </c>
      <c r="H514" s="15">
        <v>24</v>
      </c>
      <c r="I514" s="80">
        <f t="shared" si="148"/>
        <v>0.5</v>
      </c>
      <c r="J514" s="15">
        <v>0</v>
      </c>
      <c r="K514" s="79">
        <f t="shared" si="149"/>
        <v>0</v>
      </c>
      <c r="L514" s="15">
        <v>20</v>
      </c>
      <c r="M514" s="15">
        <v>8</v>
      </c>
      <c r="N514" s="81">
        <f t="shared" si="150"/>
        <v>0.4</v>
      </c>
      <c r="O514" s="15">
        <v>0</v>
      </c>
      <c r="P514" s="15">
        <v>12</v>
      </c>
      <c r="Q514" s="9">
        <f t="shared" si="151"/>
        <v>12</v>
      </c>
      <c r="R514" s="80">
        <f>IFERROR(Q514/L514,0)</f>
        <v>0.6</v>
      </c>
      <c r="S514" s="15">
        <v>0</v>
      </c>
      <c r="T514" s="79">
        <f t="shared" si="153"/>
        <v>0</v>
      </c>
    </row>
    <row r="515" spans="1:20">
      <c r="A515" s="27" t="s">
        <v>72</v>
      </c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9"/>
    </row>
    <row r="516" spans="1:20">
      <c r="A516" s="30" t="s">
        <v>73</v>
      </c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2"/>
    </row>
    <row r="517" spans="1:20">
      <c r="A517" s="21" t="s">
        <v>3</v>
      </c>
      <c r="B517" s="23"/>
      <c r="C517" s="33" t="s">
        <v>4</v>
      </c>
      <c r="D517" s="34"/>
      <c r="E517" s="39" t="s">
        <v>5</v>
      </c>
      <c r="F517" s="22"/>
      <c r="G517" s="22"/>
      <c r="H517" s="22"/>
      <c r="I517" s="22"/>
      <c r="J517" s="22"/>
      <c r="K517" s="23"/>
      <c r="L517" s="39" t="s">
        <v>6</v>
      </c>
      <c r="M517" s="22"/>
      <c r="N517" s="22"/>
      <c r="O517" s="22"/>
      <c r="P517" s="22"/>
      <c r="Q517" s="22"/>
      <c r="R517" s="22"/>
      <c r="S517" s="22"/>
      <c r="T517" s="23"/>
    </row>
    <row r="518" spans="1:20">
      <c r="A518" s="40" t="s">
        <v>7</v>
      </c>
      <c r="B518" s="42" t="s">
        <v>8</v>
      </c>
      <c r="C518" s="35"/>
      <c r="D518" s="36"/>
      <c r="E518" s="44" t="s">
        <v>9</v>
      </c>
      <c r="F518" s="46" t="s">
        <v>10</v>
      </c>
      <c r="G518" s="47"/>
      <c r="H518" s="48" t="s">
        <v>11</v>
      </c>
      <c r="I518" s="49"/>
      <c r="J518" s="50" t="s">
        <v>12</v>
      </c>
      <c r="K518" s="51"/>
      <c r="L518" s="44" t="s">
        <v>9</v>
      </c>
      <c r="M518" s="46" t="s">
        <v>10</v>
      </c>
      <c r="N518" s="47"/>
      <c r="O518" s="48" t="s">
        <v>11</v>
      </c>
      <c r="P518" s="52"/>
      <c r="Q518" s="52"/>
      <c r="R518" s="49"/>
      <c r="S518" s="50" t="s">
        <v>12</v>
      </c>
      <c r="T518" s="51"/>
    </row>
    <row r="519" spans="1:20">
      <c r="A519" s="41"/>
      <c r="B519" s="43"/>
      <c r="C519" s="37"/>
      <c r="D519" s="38"/>
      <c r="E519" s="45"/>
      <c r="F519" s="1" t="s">
        <v>13</v>
      </c>
      <c r="G519" s="2" t="s">
        <v>14</v>
      </c>
      <c r="H519" s="1" t="s">
        <v>13</v>
      </c>
      <c r="I519" s="3" t="s">
        <v>14</v>
      </c>
      <c r="J519" s="4" t="s">
        <v>9</v>
      </c>
      <c r="K519" s="5" t="s">
        <v>14</v>
      </c>
      <c r="L519" s="45"/>
      <c r="M519" s="1" t="s">
        <v>13</v>
      </c>
      <c r="N519" s="2" t="s">
        <v>14</v>
      </c>
      <c r="O519" s="39" t="s">
        <v>15</v>
      </c>
      <c r="P519" s="22"/>
      <c r="Q519" s="23"/>
      <c r="R519" s="3" t="s">
        <v>14</v>
      </c>
      <c r="S519" s="4" t="s">
        <v>9</v>
      </c>
      <c r="T519" s="5" t="s">
        <v>14</v>
      </c>
    </row>
    <row r="520" spans="1:20" hidden="1">
      <c r="A520" s="21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3"/>
    </row>
    <row r="521" spans="1:20">
      <c r="A521" s="6">
        <v>44562</v>
      </c>
      <c r="B521" s="6">
        <v>44742</v>
      </c>
      <c r="C521" s="7"/>
      <c r="D521" s="7" t="s">
        <v>16</v>
      </c>
      <c r="E521" s="8">
        <v>0</v>
      </c>
      <c r="F521" s="9">
        <v>0</v>
      </c>
      <c r="G521" s="81">
        <f t="shared" ref="G521:G537" si="154">IFERROR(F521/E521,0)</f>
        <v>0</v>
      </c>
      <c r="H521" s="9">
        <v>0</v>
      </c>
      <c r="I521" s="80">
        <f t="shared" ref="I521:I540" si="155">IFERROR(H521/E521,0)</f>
        <v>0</v>
      </c>
      <c r="J521" s="10">
        <v>0</v>
      </c>
      <c r="K521" s="79">
        <f t="shared" ref="K521:K537" si="156">IFERROR(J521/E521,0)</f>
        <v>0</v>
      </c>
      <c r="L521" s="8">
        <v>0</v>
      </c>
      <c r="M521" s="9">
        <v>0</v>
      </c>
      <c r="N521" s="81">
        <f t="shared" ref="N521:N537" si="157">IFERROR(M521/L521,0)</f>
        <v>0</v>
      </c>
      <c r="O521" s="9">
        <v>0</v>
      </c>
      <c r="P521" s="9">
        <v>0</v>
      </c>
      <c r="Q521" s="9">
        <f t="shared" ref="Q521:Q537" si="158">SUM(P521,O521)</f>
        <v>0</v>
      </c>
      <c r="R521" s="80">
        <f>IFERROR(Q521/L521,0)</f>
        <v>0</v>
      </c>
      <c r="S521" s="9">
        <v>0</v>
      </c>
      <c r="T521" s="79">
        <f t="shared" ref="T521:T537" si="159">IFERROR(S521/L521,0)</f>
        <v>0</v>
      </c>
    </row>
    <row r="522" spans="1:20">
      <c r="A522" s="11"/>
      <c r="B522" s="11"/>
      <c r="C522" s="11"/>
      <c r="D522" s="12" t="s">
        <v>17</v>
      </c>
      <c r="E522" s="13">
        <v>0</v>
      </c>
      <c r="F522" s="14">
        <v>0</v>
      </c>
      <c r="G522" s="81">
        <f t="shared" si="154"/>
        <v>0</v>
      </c>
      <c r="H522" s="14">
        <v>0</v>
      </c>
      <c r="I522" s="80">
        <f t="shared" si="155"/>
        <v>0</v>
      </c>
      <c r="J522" s="14">
        <v>0</v>
      </c>
      <c r="K522" s="79">
        <f t="shared" si="156"/>
        <v>0</v>
      </c>
      <c r="L522" s="13">
        <v>0</v>
      </c>
      <c r="M522" s="14">
        <v>0</v>
      </c>
      <c r="N522" s="81">
        <f t="shared" si="157"/>
        <v>0</v>
      </c>
      <c r="O522" s="14">
        <v>0</v>
      </c>
      <c r="P522" s="14">
        <v>0</v>
      </c>
      <c r="Q522" s="9">
        <f t="shared" si="158"/>
        <v>0</v>
      </c>
      <c r="R522" s="80">
        <f t="shared" ref="R522:R537" si="160">IFERROR(Q522/L522,0)</f>
        <v>0</v>
      </c>
      <c r="S522" s="14">
        <v>0</v>
      </c>
      <c r="T522" s="79">
        <f t="shared" si="159"/>
        <v>0</v>
      </c>
    </row>
    <row r="523" spans="1:20">
      <c r="A523" s="7"/>
      <c r="B523" s="7"/>
      <c r="C523" s="7"/>
      <c r="D523" s="7" t="s">
        <v>18</v>
      </c>
      <c r="E523" s="8">
        <v>0</v>
      </c>
      <c r="F523" s="9">
        <v>0</v>
      </c>
      <c r="G523" s="81">
        <f t="shared" si="154"/>
        <v>0</v>
      </c>
      <c r="H523" s="9">
        <v>0</v>
      </c>
      <c r="I523" s="80">
        <f t="shared" si="155"/>
        <v>0</v>
      </c>
      <c r="J523" s="9">
        <v>0</v>
      </c>
      <c r="K523" s="79">
        <f t="shared" si="156"/>
        <v>0</v>
      </c>
      <c r="L523" s="8">
        <v>0</v>
      </c>
      <c r="M523" s="9">
        <v>0</v>
      </c>
      <c r="N523" s="81">
        <f t="shared" si="157"/>
        <v>0</v>
      </c>
      <c r="O523" s="9">
        <v>0</v>
      </c>
      <c r="P523" s="9">
        <v>0</v>
      </c>
      <c r="Q523" s="9">
        <f t="shared" si="158"/>
        <v>0</v>
      </c>
      <c r="R523" s="80">
        <f t="shared" si="160"/>
        <v>0</v>
      </c>
      <c r="S523" s="9">
        <v>0</v>
      </c>
      <c r="T523" s="79">
        <f t="shared" si="159"/>
        <v>0</v>
      </c>
    </row>
    <row r="524" spans="1:20">
      <c r="A524" s="7"/>
      <c r="B524" s="7"/>
      <c r="C524" s="7"/>
      <c r="D524" s="7" t="s">
        <v>19</v>
      </c>
      <c r="E524" s="8">
        <v>0</v>
      </c>
      <c r="F524" s="9">
        <v>0</v>
      </c>
      <c r="G524" s="81">
        <f t="shared" si="154"/>
        <v>0</v>
      </c>
      <c r="H524" s="9">
        <v>0</v>
      </c>
      <c r="I524" s="80">
        <f t="shared" si="155"/>
        <v>0</v>
      </c>
      <c r="J524" s="9">
        <v>0</v>
      </c>
      <c r="K524" s="79">
        <f t="shared" si="156"/>
        <v>0</v>
      </c>
      <c r="L524" s="8">
        <v>0</v>
      </c>
      <c r="M524" s="9">
        <v>0</v>
      </c>
      <c r="N524" s="81">
        <f t="shared" si="157"/>
        <v>0</v>
      </c>
      <c r="O524" s="9">
        <v>0</v>
      </c>
      <c r="P524" s="9">
        <v>0</v>
      </c>
      <c r="Q524" s="9">
        <f t="shared" si="158"/>
        <v>0</v>
      </c>
      <c r="R524" s="80">
        <f t="shared" si="160"/>
        <v>0</v>
      </c>
      <c r="S524" s="9">
        <v>0</v>
      </c>
      <c r="T524" s="79">
        <f t="shared" si="159"/>
        <v>0</v>
      </c>
    </row>
    <row r="525" spans="1:20">
      <c r="A525" s="7"/>
      <c r="B525" s="7"/>
      <c r="C525" s="7"/>
      <c r="D525" s="7" t="s">
        <v>20</v>
      </c>
      <c r="E525" s="8">
        <v>3</v>
      </c>
      <c r="F525" s="9">
        <v>3</v>
      </c>
      <c r="G525" s="81">
        <f t="shared" si="154"/>
        <v>1</v>
      </c>
      <c r="H525" s="9">
        <v>0</v>
      </c>
      <c r="I525" s="80">
        <f t="shared" si="155"/>
        <v>0</v>
      </c>
      <c r="J525" s="9">
        <v>0</v>
      </c>
      <c r="K525" s="79">
        <f t="shared" si="156"/>
        <v>0</v>
      </c>
      <c r="L525" s="8">
        <v>5</v>
      </c>
      <c r="M525" s="9">
        <v>2</v>
      </c>
      <c r="N525" s="81">
        <f t="shared" si="157"/>
        <v>0.4</v>
      </c>
      <c r="O525" s="9">
        <v>3</v>
      </c>
      <c r="P525" s="9">
        <v>0</v>
      </c>
      <c r="Q525" s="9">
        <f t="shared" si="158"/>
        <v>3</v>
      </c>
      <c r="R525" s="80">
        <f t="shared" si="160"/>
        <v>0.6</v>
      </c>
      <c r="S525" s="9">
        <v>0</v>
      </c>
      <c r="T525" s="79">
        <f t="shared" si="159"/>
        <v>0</v>
      </c>
    </row>
    <row r="526" spans="1:20">
      <c r="A526" s="7"/>
      <c r="B526" s="7"/>
      <c r="C526" s="7"/>
      <c r="D526" s="7" t="s">
        <v>21</v>
      </c>
      <c r="E526" s="8">
        <v>0</v>
      </c>
      <c r="F526" s="9">
        <v>0</v>
      </c>
      <c r="G526" s="81">
        <f t="shared" si="154"/>
        <v>0</v>
      </c>
      <c r="H526" s="9">
        <v>0</v>
      </c>
      <c r="I526" s="80">
        <f t="shared" si="155"/>
        <v>0</v>
      </c>
      <c r="J526" s="9">
        <v>0</v>
      </c>
      <c r="K526" s="79">
        <f t="shared" si="156"/>
        <v>0</v>
      </c>
      <c r="L526" s="8">
        <v>0</v>
      </c>
      <c r="M526" s="9">
        <v>0</v>
      </c>
      <c r="N526" s="81">
        <f t="shared" si="157"/>
        <v>0</v>
      </c>
      <c r="O526" s="9">
        <v>0</v>
      </c>
      <c r="P526" s="9">
        <v>0</v>
      </c>
      <c r="Q526" s="9">
        <f t="shared" si="158"/>
        <v>0</v>
      </c>
      <c r="R526" s="80">
        <f t="shared" si="160"/>
        <v>0</v>
      </c>
      <c r="S526" s="9">
        <v>0</v>
      </c>
      <c r="T526" s="79">
        <f t="shared" si="159"/>
        <v>0</v>
      </c>
    </row>
    <row r="527" spans="1:20">
      <c r="A527" s="7"/>
      <c r="B527" s="7"/>
      <c r="C527" s="7"/>
      <c r="D527" s="7" t="s">
        <v>22</v>
      </c>
      <c r="E527" s="8">
        <v>0</v>
      </c>
      <c r="F527" s="9">
        <v>0</v>
      </c>
      <c r="G527" s="81">
        <f t="shared" si="154"/>
        <v>0</v>
      </c>
      <c r="H527" s="9">
        <v>0</v>
      </c>
      <c r="I527" s="80">
        <f t="shared" si="155"/>
        <v>0</v>
      </c>
      <c r="J527" s="9">
        <v>0</v>
      </c>
      <c r="K527" s="79">
        <f t="shared" si="156"/>
        <v>0</v>
      </c>
      <c r="L527" s="8">
        <v>0</v>
      </c>
      <c r="M527" s="9">
        <v>0</v>
      </c>
      <c r="N527" s="81">
        <f t="shared" si="157"/>
        <v>0</v>
      </c>
      <c r="O527" s="9">
        <v>0</v>
      </c>
      <c r="P527" s="9">
        <v>0</v>
      </c>
      <c r="Q527" s="9">
        <f t="shared" si="158"/>
        <v>0</v>
      </c>
      <c r="R527" s="80">
        <f t="shared" si="160"/>
        <v>0</v>
      </c>
      <c r="S527" s="9">
        <v>0</v>
      </c>
      <c r="T527" s="79">
        <f t="shared" si="159"/>
        <v>0</v>
      </c>
    </row>
    <row r="528" spans="1:20">
      <c r="A528" s="7"/>
      <c r="B528" s="7"/>
      <c r="C528" s="7"/>
      <c r="D528" s="7" t="s">
        <v>23</v>
      </c>
      <c r="E528" s="8">
        <v>0</v>
      </c>
      <c r="F528" s="9">
        <v>0</v>
      </c>
      <c r="G528" s="81">
        <f t="shared" si="154"/>
        <v>0</v>
      </c>
      <c r="H528" s="9">
        <v>0</v>
      </c>
      <c r="I528" s="80">
        <f t="shared" si="155"/>
        <v>0</v>
      </c>
      <c r="J528" s="9">
        <v>0</v>
      </c>
      <c r="K528" s="79">
        <f t="shared" si="156"/>
        <v>0</v>
      </c>
      <c r="L528" s="8">
        <v>0</v>
      </c>
      <c r="M528" s="9">
        <v>0</v>
      </c>
      <c r="N528" s="81">
        <f t="shared" si="157"/>
        <v>0</v>
      </c>
      <c r="O528" s="9">
        <v>0</v>
      </c>
      <c r="P528" s="9">
        <v>0</v>
      </c>
      <c r="Q528" s="9">
        <f t="shared" si="158"/>
        <v>0</v>
      </c>
      <c r="R528" s="80">
        <f t="shared" si="160"/>
        <v>0</v>
      </c>
      <c r="S528" s="9">
        <v>0</v>
      </c>
      <c r="T528" s="79">
        <f t="shared" si="159"/>
        <v>0</v>
      </c>
    </row>
    <row r="529" spans="1:20">
      <c r="A529" s="7"/>
      <c r="B529" s="7"/>
      <c r="C529" s="7"/>
      <c r="D529" s="7" t="s">
        <v>85</v>
      </c>
      <c r="E529" s="8">
        <v>0</v>
      </c>
      <c r="F529" s="9">
        <v>0</v>
      </c>
      <c r="G529" s="81">
        <f t="shared" si="154"/>
        <v>0</v>
      </c>
      <c r="H529" s="9">
        <v>0</v>
      </c>
      <c r="I529" s="80">
        <f t="shared" si="155"/>
        <v>0</v>
      </c>
      <c r="J529" s="9">
        <v>0</v>
      </c>
      <c r="K529" s="79">
        <f t="shared" si="156"/>
        <v>0</v>
      </c>
      <c r="L529" s="8">
        <v>0</v>
      </c>
      <c r="M529" s="9">
        <v>0</v>
      </c>
      <c r="N529" s="81">
        <f t="shared" si="157"/>
        <v>0</v>
      </c>
      <c r="O529" s="9">
        <v>0</v>
      </c>
      <c r="P529" s="9">
        <v>0</v>
      </c>
      <c r="Q529" s="9">
        <f t="shared" si="158"/>
        <v>0</v>
      </c>
      <c r="R529" s="80">
        <f t="shared" si="160"/>
        <v>0</v>
      </c>
      <c r="S529" s="9">
        <v>0</v>
      </c>
      <c r="T529" s="79">
        <f t="shared" si="159"/>
        <v>0</v>
      </c>
    </row>
    <row r="530" spans="1:20">
      <c r="A530" s="7"/>
      <c r="B530" s="7"/>
      <c r="C530" s="7"/>
      <c r="D530" s="7" t="s">
        <v>24</v>
      </c>
      <c r="E530" s="8">
        <v>0</v>
      </c>
      <c r="F530" s="9">
        <v>0</v>
      </c>
      <c r="G530" s="81">
        <f t="shared" si="154"/>
        <v>0</v>
      </c>
      <c r="H530" s="9">
        <v>0</v>
      </c>
      <c r="I530" s="80">
        <f t="shared" si="155"/>
        <v>0</v>
      </c>
      <c r="J530" s="9">
        <v>0</v>
      </c>
      <c r="K530" s="79">
        <f t="shared" si="156"/>
        <v>0</v>
      </c>
      <c r="L530" s="8">
        <v>0</v>
      </c>
      <c r="M530" s="9">
        <v>0</v>
      </c>
      <c r="N530" s="81">
        <f t="shared" si="157"/>
        <v>0</v>
      </c>
      <c r="O530" s="9">
        <v>0</v>
      </c>
      <c r="P530" s="9">
        <v>0</v>
      </c>
      <c r="Q530" s="9">
        <f t="shared" si="158"/>
        <v>0</v>
      </c>
      <c r="R530" s="80">
        <f t="shared" si="160"/>
        <v>0</v>
      </c>
      <c r="S530" s="9">
        <v>0</v>
      </c>
      <c r="T530" s="79">
        <f t="shared" si="159"/>
        <v>0</v>
      </c>
    </row>
    <row r="531" spans="1:20">
      <c r="A531" s="7"/>
      <c r="B531" s="7"/>
      <c r="C531" s="7"/>
      <c r="D531" s="7" t="s">
        <v>75</v>
      </c>
      <c r="E531" s="8">
        <v>0</v>
      </c>
      <c r="F531" s="9">
        <v>0</v>
      </c>
      <c r="G531" s="81">
        <f t="shared" si="154"/>
        <v>0</v>
      </c>
      <c r="H531" s="9">
        <v>0</v>
      </c>
      <c r="I531" s="80">
        <f t="shared" si="155"/>
        <v>0</v>
      </c>
      <c r="J531" s="9">
        <v>0</v>
      </c>
      <c r="K531" s="79">
        <f t="shared" si="156"/>
        <v>0</v>
      </c>
      <c r="L531" s="8">
        <v>0</v>
      </c>
      <c r="M531" s="9">
        <v>0</v>
      </c>
      <c r="N531" s="81">
        <f t="shared" si="157"/>
        <v>0</v>
      </c>
      <c r="O531" s="9">
        <v>0</v>
      </c>
      <c r="P531" s="9">
        <v>0</v>
      </c>
      <c r="Q531" s="9">
        <f t="shared" si="158"/>
        <v>0</v>
      </c>
      <c r="R531" s="80">
        <f t="shared" si="160"/>
        <v>0</v>
      </c>
      <c r="S531" s="9">
        <v>0</v>
      </c>
      <c r="T531" s="79">
        <f t="shared" si="159"/>
        <v>0</v>
      </c>
    </row>
    <row r="532" spans="1:20">
      <c r="A532" s="7"/>
      <c r="B532" s="7"/>
      <c r="C532" s="7"/>
      <c r="D532" s="7" t="s">
        <v>25</v>
      </c>
      <c r="E532" s="8">
        <v>0</v>
      </c>
      <c r="F532" s="9">
        <v>0</v>
      </c>
      <c r="G532" s="81">
        <f t="shared" si="154"/>
        <v>0</v>
      </c>
      <c r="H532" s="9">
        <v>0</v>
      </c>
      <c r="I532" s="80">
        <f t="shared" si="155"/>
        <v>0</v>
      </c>
      <c r="J532" s="9">
        <v>0</v>
      </c>
      <c r="K532" s="79">
        <f t="shared" si="156"/>
        <v>0</v>
      </c>
      <c r="L532" s="8">
        <v>0</v>
      </c>
      <c r="M532" s="9">
        <v>0</v>
      </c>
      <c r="N532" s="81">
        <f t="shared" si="157"/>
        <v>0</v>
      </c>
      <c r="O532" s="9">
        <v>0</v>
      </c>
      <c r="P532" s="9">
        <v>0</v>
      </c>
      <c r="Q532" s="9">
        <f t="shared" si="158"/>
        <v>0</v>
      </c>
      <c r="R532" s="80">
        <f t="shared" si="160"/>
        <v>0</v>
      </c>
      <c r="S532" s="9">
        <v>0</v>
      </c>
      <c r="T532" s="79">
        <f t="shared" si="159"/>
        <v>0</v>
      </c>
    </row>
    <row r="533" spans="1:20">
      <c r="A533" s="18"/>
      <c r="B533" s="18"/>
      <c r="C533" s="18"/>
      <c r="D533" s="19" t="s">
        <v>76</v>
      </c>
      <c r="E533" s="20">
        <v>0</v>
      </c>
      <c r="F533" s="15">
        <v>0</v>
      </c>
      <c r="G533" s="81">
        <f t="shared" si="154"/>
        <v>0</v>
      </c>
      <c r="H533" s="15">
        <v>0</v>
      </c>
      <c r="I533" s="80">
        <f t="shared" si="155"/>
        <v>0</v>
      </c>
      <c r="J533" s="15">
        <v>0</v>
      </c>
      <c r="K533" s="79">
        <f t="shared" si="156"/>
        <v>0</v>
      </c>
      <c r="L533" s="20">
        <v>0</v>
      </c>
      <c r="M533" s="15">
        <v>0</v>
      </c>
      <c r="N533" s="81">
        <f t="shared" si="157"/>
        <v>0</v>
      </c>
      <c r="O533" s="15">
        <v>0</v>
      </c>
      <c r="P533" s="15">
        <v>0</v>
      </c>
      <c r="Q533" s="9">
        <f t="shared" si="158"/>
        <v>0</v>
      </c>
      <c r="R533" s="80">
        <f t="shared" si="160"/>
        <v>0</v>
      </c>
      <c r="S533" s="15">
        <v>0</v>
      </c>
      <c r="T533" s="79">
        <f t="shared" si="159"/>
        <v>0</v>
      </c>
    </row>
    <row r="534" spans="1:20">
      <c r="A534" s="18"/>
      <c r="B534" s="18"/>
      <c r="C534" s="18"/>
      <c r="D534" s="19" t="s">
        <v>77</v>
      </c>
      <c r="E534" s="20">
        <v>0</v>
      </c>
      <c r="F534" s="15">
        <v>0</v>
      </c>
      <c r="G534" s="81">
        <f t="shared" si="154"/>
        <v>0</v>
      </c>
      <c r="H534" s="15">
        <v>0</v>
      </c>
      <c r="I534" s="80">
        <f t="shared" si="155"/>
        <v>0</v>
      </c>
      <c r="J534" s="15">
        <v>0</v>
      </c>
      <c r="K534" s="79">
        <f t="shared" si="156"/>
        <v>0</v>
      </c>
      <c r="L534" s="20">
        <v>0</v>
      </c>
      <c r="M534" s="15">
        <v>0</v>
      </c>
      <c r="N534" s="81">
        <f t="shared" si="157"/>
        <v>0</v>
      </c>
      <c r="O534" s="15">
        <v>0</v>
      </c>
      <c r="P534" s="15">
        <v>0</v>
      </c>
      <c r="Q534" s="9">
        <f t="shared" si="158"/>
        <v>0</v>
      </c>
      <c r="R534" s="80">
        <f t="shared" si="160"/>
        <v>0</v>
      </c>
      <c r="S534" s="15">
        <v>0</v>
      </c>
      <c r="T534" s="79">
        <f t="shared" si="159"/>
        <v>0</v>
      </c>
    </row>
    <row r="535" spans="1:20">
      <c r="A535" s="18"/>
      <c r="B535" s="18"/>
      <c r="C535" s="18"/>
      <c r="D535" s="19" t="s">
        <v>83</v>
      </c>
      <c r="E535" s="20">
        <v>0</v>
      </c>
      <c r="F535" s="15">
        <v>0</v>
      </c>
      <c r="G535" s="81">
        <f t="shared" si="154"/>
        <v>0</v>
      </c>
      <c r="H535" s="15">
        <v>0</v>
      </c>
      <c r="I535" s="80">
        <f t="shared" si="155"/>
        <v>0</v>
      </c>
      <c r="J535" s="15">
        <v>0</v>
      </c>
      <c r="K535" s="79">
        <f t="shared" si="156"/>
        <v>0</v>
      </c>
      <c r="L535" s="20">
        <v>0</v>
      </c>
      <c r="M535" s="15">
        <v>0</v>
      </c>
      <c r="N535" s="81">
        <f t="shared" si="157"/>
        <v>0</v>
      </c>
      <c r="O535" s="15">
        <v>0</v>
      </c>
      <c r="P535" s="15">
        <v>0</v>
      </c>
      <c r="Q535" s="9">
        <f t="shared" si="158"/>
        <v>0</v>
      </c>
      <c r="R535" s="80">
        <f t="shared" si="160"/>
        <v>0</v>
      </c>
      <c r="S535" s="15">
        <v>0</v>
      </c>
      <c r="T535" s="79">
        <f t="shared" si="159"/>
        <v>0</v>
      </c>
    </row>
    <row r="536" spans="1:20">
      <c r="A536" s="18"/>
      <c r="B536" s="18"/>
      <c r="C536" s="18"/>
      <c r="D536" s="19" t="s">
        <v>84</v>
      </c>
      <c r="E536" s="20">
        <v>0</v>
      </c>
      <c r="F536" s="15">
        <v>0</v>
      </c>
      <c r="G536" s="81">
        <f t="shared" si="154"/>
        <v>0</v>
      </c>
      <c r="H536" s="15">
        <v>0</v>
      </c>
      <c r="I536" s="80">
        <f t="shared" si="155"/>
        <v>0</v>
      </c>
      <c r="J536" s="15">
        <v>0</v>
      </c>
      <c r="K536" s="79">
        <f t="shared" si="156"/>
        <v>0</v>
      </c>
      <c r="L536" s="20">
        <v>0</v>
      </c>
      <c r="M536" s="15">
        <v>0</v>
      </c>
      <c r="N536" s="81">
        <f t="shared" si="157"/>
        <v>0</v>
      </c>
      <c r="O536" s="15">
        <v>0</v>
      </c>
      <c r="P536" s="15">
        <v>0</v>
      </c>
      <c r="Q536" s="9">
        <f t="shared" si="158"/>
        <v>0</v>
      </c>
      <c r="R536" s="80">
        <f t="shared" si="160"/>
        <v>0</v>
      </c>
      <c r="S536" s="15">
        <v>0</v>
      </c>
      <c r="T536" s="79">
        <f t="shared" si="159"/>
        <v>0</v>
      </c>
    </row>
    <row r="537" spans="1:20">
      <c r="A537" s="24" t="s">
        <v>26</v>
      </c>
      <c r="B537" s="25"/>
      <c r="C537" s="25"/>
      <c r="D537" s="26"/>
      <c r="E537" s="15">
        <v>3</v>
      </c>
      <c r="F537" s="15">
        <v>3</v>
      </c>
      <c r="G537" s="81">
        <f t="shared" si="154"/>
        <v>1</v>
      </c>
      <c r="H537" s="15">
        <v>0</v>
      </c>
      <c r="I537" s="80">
        <f t="shared" si="155"/>
        <v>0</v>
      </c>
      <c r="J537" s="15">
        <v>0</v>
      </c>
      <c r="K537" s="79">
        <f t="shared" si="156"/>
        <v>0</v>
      </c>
      <c r="L537" s="15">
        <v>5</v>
      </c>
      <c r="M537" s="15">
        <v>2</v>
      </c>
      <c r="N537" s="81">
        <f t="shared" si="157"/>
        <v>0.4</v>
      </c>
      <c r="O537" s="15">
        <v>3</v>
      </c>
      <c r="P537" s="15">
        <v>0</v>
      </c>
      <c r="Q537" s="9">
        <f t="shared" si="158"/>
        <v>3</v>
      </c>
      <c r="R537" s="80">
        <f t="shared" si="160"/>
        <v>0.6</v>
      </c>
      <c r="S537" s="15">
        <v>0</v>
      </c>
      <c r="T537" s="79">
        <f t="shared" si="159"/>
        <v>0</v>
      </c>
    </row>
  </sheetData>
  <mergeCells count="443">
    <mergeCell ref="A1:T1"/>
    <mergeCell ref="A2:T2"/>
    <mergeCell ref="A3:T3"/>
    <mergeCell ref="A4:T4"/>
    <mergeCell ref="A5:T5"/>
    <mergeCell ref="A6:T8"/>
    <mergeCell ref="H12:I12"/>
    <mergeCell ref="J12:K12"/>
    <mergeCell ref="L12:L13"/>
    <mergeCell ref="M12:N12"/>
    <mergeCell ref="O12:R12"/>
    <mergeCell ref="S12:T12"/>
    <mergeCell ref="O13:Q13"/>
    <mergeCell ref="A9:T9"/>
    <mergeCell ref="A10:T10"/>
    <mergeCell ref="A11:B11"/>
    <mergeCell ref="C11:D13"/>
    <mergeCell ref="E11:K11"/>
    <mergeCell ref="L11:T11"/>
    <mergeCell ref="A12:A13"/>
    <mergeCell ref="B12:B13"/>
    <mergeCell ref="E12:E13"/>
    <mergeCell ref="F12:G12"/>
    <mergeCell ref="A14:T14"/>
    <mergeCell ref="A31:D31"/>
    <mergeCell ref="A32:T32"/>
    <mergeCell ref="A33:T33"/>
    <mergeCell ref="A34:B34"/>
    <mergeCell ref="C34:D36"/>
    <mergeCell ref="E34:K34"/>
    <mergeCell ref="L34:T34"/>
    <mergeCell ref="A35:A36"/>
    <mergeCell ref="B35:B36"/>
    <mergeCell ref="O35:R35"/>
    <mergeCell ref="S35:T35"/>
    <mergeCell ref="O36:Q36"/>
    <mergeCell ref="A37:T37"/>
    <mergeCell ref="A54:D54"/>
    <mergeCell ref="A55:T55"/>
    <mergeCell ref="E35:E36"/>
    <mergeCell ref="F35:G35"/>
    <mergeCell ref="H35:I35"/>
    <mergeCell ref="J35:K35"/>
    <mergeCell ref="L35:L36"/>
    <mergeCell ref="M35:N35"/>
    <mergeCell ref="J58:K58"/>
    <mergeCell ref="L58:L59"/>
    <mergeCell ref="M58:N58"/>
    <mergeCell ref="O58:R58"/>
    <mergeCell ref="S58:T58"/>
    <mergeCell ref="O59:Q59"/>
    <mergeCell ref="A56:T56"/>
    <mergeCell ref="A57:B57"/>
    <mergeCell ref="C57:D59"/>
    <mergeCell ref="E57:K57"/>
    <mergeCell ref="L57:T57"/>
    <mergeCell ref="A58:A59"/>
    <mergeCell ref="B58:B59"/>
    <mergeCell ref="E58:E59"/>
    <mergeCell ref="F58:G58"/>
    <mergeCell ref="H58:I58"/>
    <mergeCell ref="A60:T60"/>
    <mergeCell ref="A77:D77"/>
    <mergeCell ref="A78:T78"/>
    <mergeCell ref="A79:T79"/>
    <mergeCell ref="A80:B80"/>
    <mergeCell ref="C80:D82"/>
    <mergeCell ref="E80:K80"/>
    <mergeCell ref="L80:T80"/>
    <mergeCell ref="A81:A82"/>
    <mergeCell ref="B81:B82"/>
    <mergeCell ref="O81:R81"/>
    <mergeCell ref="S81:T81"/>
    <mergeCell ref="O82:Q82"/>
    <mergeCell ref="A83:T83"/>
    <mergeCell ref="A100:D100"/>
    <mergeCell ref="A101:T101"/>
    <mergeCell ref="E81:E82"/>
    <mergeCell ref="F81:G81"/>
    <mergeCell ref="H81:I81"/>
    <mergeCell ref="J81:K81"/>
    <mergeCell ref="L81:L82"/>
    <mergeCell ref="M81:N81"/>
    <mergeCell ref="J104:K104"/>
    <mergeCell ref="L104:L105"/>
    <mergeCell ref="M104:N104"/>
    <mergeCell ref="O104:R104"/>
    <mergeCell ref="S104:T104"/>
    <mergeCell ref="O105:Q105"/>
    <mergeCell ref="A102:T102"/>
    <mergeCell ref="A103:B103"/>
    <mergeCell ref="C103:D105"/>
    <mergeCell ref="E103:K103"/>
    <mergeCell ref="L103:T103"/>
    <mergeCell ref="A104:A105"/>
    <mergeCell ref="B104:B105"/>
    <mergeCell ref="E104:E105"/>
    <mergeCell ref="F104:G104"/>
    <mergeCell ref="H104:I104"/>
    <mergeCell ref="A106:T106"/>
    <mergeCell ref="A123:D123"/>
    <mergeCell ref="A124:T124"/>
    <mergeCell ref="A125:T125"/>
    <mergeCell ref="A126:B126"/>
    <mergeCell ref="C126:D128"/>
    <mergeCell ref="E126:K126"/>
    <mergeCell ref="L126:T126"/>
    <mergeCell ref="A127:A128"/>
    <mergeCell ref="B127:B128"/>
    <mergeCell ref="O127:R127"/>
    <mergeCell ref="S127:T127"/>
    <mergeCell ref="O128:Q128"/>
    <mergeCell ref="A129:T129"/>
    <mergeCell ref="A146:D146"/>
    <mergeCell ref="A147:T147"/>
    <mergeCell ref="E127:E128"/>
    <mergeCell ref="F127:G127"/>
    <mergeCell ref="H127:I127"/>
    <mergeCell ref="J127:K127"/>
    <mergeCell ref="L127:L128"/>
    <mergeCell ref="M127:N127"/>
    <mergeCell ref="J150:K150"/>
    <mergeCell ref="L150:L151"/>
    <mergeCell ref="M150:N150"/>
    <mergeCell ref="O150:R150"/>
    <mergeCell ref="S150:T150"/>
    <mergeCell ref="O151:Q151"/>
    <mergeCell ref="A148:T148"/>
    <mergeCell ref="A149:B149"/>
    <mergeCell ref="C149:D151"/>
    <mergeCell ref="E149:K149"/>
    <mergeCell ref="L149:T149"/>
    <mergeCell ref="A150:A151"/>
    <mergeCell ref="B150:B151"/>
    <mergeCell ref="E150:E151"/>
    <mergeCell ref="F150:G150"/>
    <mergeCell ref="H150:I150"/>
    <mergeCell ref="A152:T152"/>
    <mergeCell ref="A169:D169"/>
    <mergeCell ref="A170:T170"/>
    <mergeCell ref="A171:T171"/>
    <mergeCell ref="A172:B172"/>
    <mergeCell ref="C172:D174"/>
    <mergeCell ref="E172:K172"/>
    <mergeCell ref="L172:T172"/>
    <mergeCell ref="A173:A174"/>
    <mergeCell ref="B173:B174"/>
    <mergeCell ref="O173:R173"/>
    <mergeCell ref="S173:T173"/>
    <mergeCell ref="O174:Q174"/>
    <mergeCell ref="A175:T175"/>
    <mergeCell ref="A192:D192"/>
    <mergeCell ref="A193:T193"/>
    <mergeCell ref="E173:E174"/>
    <mergeCell ref="F173:G173"/>
    <mergeCell ref="H173:I173"/>
    <mergeCell ref="J173:K173"/>
    <mergeCell ref="L173:L174"/>
    <mergeCell ref="M173:N173"/>
    <mergeCell ref="J196:K196"/>
    <mergeCell ref="L196:L197"/>
    <mergeCell ref="M196:N196"/>
    <mergeCell ref="O196:R196"/>
    <mergeCell ref="S196:T196"/>
    <mergeCell ref="O197:Q197"/>
    <mergeCell ref="A194:T194"/>
    <mergeCell ref="A195:B195"/>
    <mergeCell ref="C195:D197"/>
    <mergeCell ref="E195:K195"/>
    <mergeCell ref="L195:T195"/>
    <mergeCell ref="A196:A197"/>
    <mergeCell ref="B196:B197"/>
    <mergeCell ref="E196:E197"/>
    <mergeCell ref="F196:G196"/>
    <mergeCell ref="H196:I196"/>
    <mergeCell ref="A198:T198"/>
    <mergeCell ref="A215:D215"/>
    <mergeCell ref="A216:T216"/>
    <mergeCell ref="A217:T217"/>
    <mergeCell ref="A218:B218"/>
    <mergeCell ref="C218:D220"/>
    <mergeCell ref="E218:K218"/>
    <mergeCell ref="L218:T218"/>
    <mergeCell ref="A219:A220"/>
    <mergeCell ref="B219:B220"/>
    <mergeCell ref="O219:R219"/>
    <mergeCell ref="S219:T219"/>
    <mergeCell ref="O220:Q220"/>
    <mergeCell ref="A221:T221"/>
    <mergeCell ref="A238:D238"/>
    <mergeCell ref="A239:T239"/>
    <mergeCell ref="E219:E220"/>
    <mergeCell ref="F219:G219"/>
    <mergeCell ref="H219:I219"/>
    <mergeCell ref="J219:K219"/>
    <mergeCell ref="L219:L220"/>
    <mergeCell ref="M219:N219"/>
    <mergeCell ref="J242:K242"/>
    <mergeCell ref="L242:L243"/>
    <mergeCell ref="M242:N242"/>
    <mergeCell ref="O242:R242"/>
    <mergeCell ref="S242:T242"/>
    <mergeCell ref="O243:Q243"/>
    <mergeCell ref="A240:T240"/>
    <mergeCell ref="A241:B241"/>
    <mergeCell ref="C241:D243"/>
    <mergeCell ref="E241:K241"/>
    <mergeCell ref="L241:T241"/>
    <mergeCell ref="A242:A243"/>
    <mergeCell ref="B242:B243"/>
    <mergeCell ref="E242:E243"/>
    <mergeCell ref="F242:G242"/>
    <mergeCell ref="H242:I242"/>
    <mergeCell ref="A244:T244"/>
    <mergeCell ref="A261:D261"/>
    <mergeCell ref="A262:T262"/>
    <mergeCell ref="A263:T263"/>
    <mergeCell ref="A264:B264"/>
    <mergeCell ref="C264:D266"/>
    <mergeCell ref="E264:K264"/>
    <mergeCell ref="L264:T264"/>
    <mergeCell ref="A265:A266"/>
    <mergeCell ref="B265:B266"/>
    <mergeCell ref="O265:R265"/>
    <mergeCell ref="S265:T265"/>
    <mergeCell ref="O266:Q266"/>
    <mergeCell ref="A267:T267"/>
    <mergeCell ref="A284:D284"/>
    <mergeCell ref="A285:T285"/>
    <mergeCell ref="E265:E266"/>
    <mergeCell ref="F265:G265"/>
    <mergeCell ref="H265:I265"/>
    <mergeCell ref="J265:K265"/>
    <mergeCell ref="L265:L266"/>
    <mergeCell ref="M265:N265"/>
    <mergeCell ref="J288:K288"/>
    <mergeCell ref="L288:L289"/>
    <mergeCell ref="M288:N288"/>
    <mergeCell ref="O288:R288"/>
    <mergeCell ref="S288:T288"/>
    <mergeCell ref="O289:Q289"/>
    <mergeCell ref="A286:T286"/>
    <mergeCell ref="A287:B287"/>
    <mergeCell ref="C287:D289"/>
    <mergeCell ref="E287:K287"/>
    <mergeCell ref="L287:T287"/>
    <mergeCell ref="A288:A289"/>
    <mergeCell ref="B288:B289"/>
    <mergeCell ref="E288:E289"/>
    <mergeCell ref="F288:G288"/>
    <mergeCell ref="H288:I288"/>
    <mergeCell ref="A290:T290"/>
    <mergeCell ref="A307:D307"/>
    <mergeCell ref="A308:T308"/>
    <mergeCell ref="A309:T309"/>
    <mergeCell ref="A310:B310"/>
    <mergeCell ref="C310:D312"/>
    <mergeCell ref="E310:K310"/>
    <mergeCell ref="L310:T310"/>
    <mergeCell ref="A311:A312"/>
    <mergeCell ref="B311:B312"/>
    <mergeCell ref="O311:R311"/>
    <mergeCell ref="S311:T311"/>
    <mergeCell ref="O312:Q312"/>
    <mergeCell ref="A313:T313"/>
    <mergeCell ref="A330:D330"/>
    <mergeCell ref="A331:T331"/>
    <mergeCell ref="E311:E312"/>
    <mergeCell ref="F311:G311"/>
    <mergeCell ref="H311:I311"/>
    <mergeCell ref="J311:K311"/>
    <mergeCell ref="L311:L312"/>
    <mergeCell ref="M311:N311"/>
    <mergeCell ref="J334:K334"/>
    <mergeCell ref="L334:L335"/>
    <mergeCell ref="M334:N334"/>
    <mergeCell ref="O334:R334"/>
    <mergeCell ref="S334:T334"/>
    <mergeCell ref="O335:Q335"/>
    <mergeCell ref="A332:T332"/>
    <mergeCell ref="A333:B333"/>
    <mergeCell ref="C333:D335"/>
    <mergeCell ref="E333:K333"/>
    <mergeCell ref="L333:T333"/>
    <mergeCell ref="A334:A335"/>
    <mergeCell ref="B334:B335"/>
    <mergeCell ref="E334:E335"/>
    <mergeCell ref="F334:G334"/>
    <mergeCell ref="H334:I334"/>
    <mergeCell ref="A336:T336"/>
    <mergeCell ref="A353:D353"/>
    <mergeCell ref="A354:T354"/>
    <mergeCell ref="A355:T355"/>
    <mergeCell ref="A356:B356"/>
    <mergeCell ref="C356:D358"/>
    <mergeCell ref="E356:K356"/>
    <mergeCell ref="L356:T356"/>
    <mergeCell ref="A357:A358"/>
    <mergeCell ref="B357:B358"/>
    <mergeCell ref="O357:R357"/>
    <mergeCell ref="S357:T357"/>
    <mergeCell ref="O358:Q358"/>
    <mergeCell ref="A359:T359"/>
    <mergeCell ref="A376:D376"/>
    <mergeCell ref="A377:T377"/>
    <mergeCell ref="E357:E358"/>
    <mergeCell ref="F357:G357"/>
    <mergeCell ref="H357:I357"/>
    <mergeCell ref="J357:K357"/>
    <mergeCell ref="L357:L358"/>
    <mergeCell ref="M357:N357"/>
    <mergeCell ref="J380:K380"/>
    <mergeCell ref="L380:L381"/>
    <mergeCell ref="M380:N380"/>
    <mergeCell ref="O380:R380"/>
    <mergeCell ref="S380:T380"/>
    <mergeCell ref="O381:Q381"/>
    <mergeCell ref="A378:T378"/>
    <mergeCell ref="A379:B379"/>
    <mergeCell ref="C379:D381"/>
    <mergeCell ref="E379:K379"/>
    <mergeCell ref="L379:T379"/>
    <mergeCell ref="A380:A381"/>
    <mergeCell ref="B380:B381"/>
    <mergeCell ref="E380:E381"/>
    <mergeCell ref="F380:G380"/>
    <mergeCell ref="H380:I380"/>
    <mergeCell ref="A382:T382"/>
    <mergeCell ref="A399:D399"/>
    <mergeCell ref="A400:T400"/>
    <mergeCell ref="A401:T401"/>
    <mergeCell ref="A402:B402"/>
    <mergeCell ref="C402:D404"/>
    <mergeCell ref="E402:K402"/>
    <mergeCell ref="L402:T402"/>
    <mergeCell ref="A403:A404"/>
    <mergeCell ref="B403:B404"/>
    <mergeCell ref="O403:R403"/>
    <mergeCell ref="S403:T403"/>
    <mergeCell ref="O404:Q404"/>
    <mergeCell ref="A405:T405"/>
    <mergeCell ref="A422:D422"/>
    <mergeCell ref="A423:T423"/>
    <mergeCell ref="E403:E404"/>
    <mergeCell ref="F403:G403"/>
    <mergeCell ref="H403:I403"/>
    <mergeCell ref="J403:K403"/>
    <mergeCell ref="L403:L404"/>
    <mergeCell ref="M403:N403"/>
    <mergeCell ref="J426:K426"/>
    <mergeCell ref="L426:L427"/>
    <mergeCell ref="M426:N426"/>
    <mergeCell ref="O426:R426"/>
    <mergeCell ref="S426:T426"/>
    <mergeCell ref="O427:Q427"/>
    <mergeCell ref="A424:T424"/>
    <mergeCell ref="A425:B425"/>
    <mergeCell ref="C425:D427"/>
    <mergeCell ref="E425:K425"/>
    <mergeCell ref="L425:T425"/>
    <mergeCell ref="A426:A427"/>
    <mergeCell ref="B426:B427"/>
    <mergeCell ref="E426:E427"/>
    <mergeCell ref="F426:G426"/>
    <mergeCell ref="H426:I426"/>
    <mergeCell ref="A451:T451"/>
    <mergeCell ref="A468:D468"/>
    <mergeCell ref="E449:E450"/>
    <mergeCell ref="F449:G449"/>
    <mergeCell ref="H449:I449"/>
    <mergeCell ref="J449:K449"/>
    <mergeCell ref="L449:L450"/>
    <mergeCell ref="M449:N449"/>
    <mergeCell ref="A428:T428"/>
    <mergeCell ref="A445:D445"/>
    <mergeCell ref="A446:T446"/>
    <mergeCell ref="A447:T447"/>
    <mergeCell ref="A448:B448"/>
    <mergeCell ref="C448:D450"/>
    <mergeCell ref="E448:K448"/>
    <mergeCell ref="L448:T448"/>
    <mergeCell ref="A449:A450"/>
    <mergeCell ref="B449:B450"/>
    <mergeCell ref="O449:R449"/>
    <mergeCell ref="S449:T449"/>
    <mergeCell ref="O450:Q450"/>
    <mergeCell ref="A469:T469"/>
    <mergeCell ref="A470:T470"/>
    <mergeCell ref="A471:B471"/>
    <mergeCell ref="C471:D473"/>
    <mergeCell ref="E471:K471"/>
    <mergeCell ref="L471:T471"/>
    <mergeCell ref="A472:A473"/>
    <mergeCell ref="B472:B473"/>
    <mergeCell ref="E472:E473"/>
    <mergeCell ref="F472:G472"/>
    <mergeCell ref="H472:I472"/>
    <mergeCell ref="J472:K472"/>
    <mergeCell ref="L472:L473"/>
    <mergeCell ref="M472:N472"/>
    <mergeCell ref="O472:R472"/>
    <mergeCell ref="S472:T472"/>
    <mergeCell ref="O473:Q473"/>
    <mergeCell ref="A474:T474"/>
    <mergeCell ref="A491:D491"/>
    <mergeCell ref="A492:T492"/>
    <mergeCell ref="A493:T493"/>
    <mergeCell ref="A494:B494"/>
    <mergeCell ref="C494:D496"/>
    <mergeCell ref="E494:K494"/>
    <mergeCell ref="L494:T494"/>
    <mergeCell ref="A495:A496"/>
    <mergeCell ref="B495:B496"/>
    <mergeCell ref="E495:E496"/>
    <mergeCell ref="F495:G495"/>
    <mergeCell ref="H495:I495"/>
    <mergeCell ref="J495:K495"/>
    <mergeCell ref="L495:L496"/>
    <mergeCell ref="M495:N495"/>
    <mergeCell ref="O495:R495"/>
    <mergeCell ref="S495:T495"/>
    <mergeCell ref="O496:Q496"/>
    <mergeCell ref="A520:T520"/>
    <mergeCell ref="A537:D537"/>
    <mergeCell ref="A497:T497"/>
    <mergeCell ref="A514:D514"/>
    <mergeCell ref="A515:T515"/>
    <mergeCell ref="A516:T516"/>
    <mergeCell ref="A517:B517"/>
    <mergeCell ref="C517:D519"/>
    <mergeCell ref="E517:K517"/>
    <mergeCell ref="L517:T517"/>
    <mergeCell ref="A518:A519"/>
    <mergeCell ref="B518:B519"/>
    <mergeCell ref="E518:E519"/>
    <mergeCell ref="F518:G518"/>
    <mergeCell ref="H518:I518"/>
    <mergeCell ref="J518:K518"/>
    <mergeCell ref="L518:L519"/>
    <mergeCell ref="M518:N518"/>
    <mergeCell ref="O518:R518"/>
    <mergeCell ref="S518:T518"/>
    <mergeCell ref="O519:Q5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grajkowskam</dc:creator>
  <cp:lastModifiedBy>trepczykm</cp:lastModifiedBy>
  <cp:lastPrinted>2016-11-22T11:59:31Z</cp:lastPrinted>
  <dcterms:created xsi:type="dcterms:W3CDTF">2016-11-22T08:43:32Z</dcterms:created>
  <dcterms:modified xsi:type="dcterms:W3CDTF">2022-09-08T10:53:46Z</dcterms:modified>
</cp:coreProperties>
</file>